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Zdravstvo\"/>
    </mc:Choice>
  </mc:AlternateContent>
  <bookViews>
    <workbookView xWindow="-120" yWindow="-120" windowWidth="29040" windowHeight="15840" tabRatio="887"/>
  </bookViews>
  <sheets>
    <sheet name="Ванболничко лијечење" sheetId="8" r:id="rId1"/>
    <sheet name="Бол. и породил." sheetId="1" r:id="rId2"/>
    <sheet name="Медицински радници" sheetId="2" r:id="rId3"/>
    <sheet name="Морбидитет и морталитет" sheetId="4" r:id="rId4"/>
    <sheet name="Вакцинација" sheetId="7" r:id="rId5"/>
    <sheet name="Приватне амбуланте" sheetId="6" r:id="rId6"/>
  </sheets>
  <definedNames>
    <definedName name="_xlnm.Print_Area" localSheetId="4">Вакцинација!$A$1:$C$27</definedName>
    <definedName name="_xlnm.Print_Area" localSheetId="3">'Морбидитет и морталитет'!$A$1:$E$90</definedName>
    <definedName name="_xlnm.Print_Area" localSheetId="5">'Приватне амбуланте'!$A$1:$G$40</definedName>
    <definedName name="_xlnm.Print_Titles" localSheetId="3">'Морбидитет и морталитет'!$4:$5</definedName>
  </definedNames>
  <calcPr calcId="162913"/>
</workbook>
</file>

<file path=xl/calcChain.xml><?xml version="1.0" encoding="utf-8"?>
<calcChain xmlns="http://schemas.openxmlformats.org/spreadsheetml/2006/main">
  <c r="B68" i="4" l="1"/>
  <c r="B86" i="4"/>
  <c r="C86" i="4" l="1"/>
  <c r="D86" i="4"/>
  <c r="C85" i="4"/>
  <c r="D85" i="4"/>
  <c r="B85" i="4"/>
  <c r="B84" i="4"/>
  <c r="D80" i="4"/>
  <c r="B80" i="4"/>
  <c r="B79" i="4"/>
  <c r="B69" i="4" l="1"/>
  <c r="D84" i="4" l="1"/>
  <c r="C84" i="4"/>
  <c r="D83" i="4"/>
  <c r="C83" i="4"/>
  <c r="B83" i="4"/>
  <c r="D82" i="4"/>
  <c r="B82" i="4"/>
  <c r="D81" i="4"/>
  <c r="C81" i="4"/>
  <c r="B81" i="4"/>
  <c r="D79" i="4"/>
  <c r="C79" i="4"/>
  <c r="D78" i="4"/>
  <c r="C78" i="4"/>
  <c r="B78" i="4"/>
  <c r="D77" i="4"/>
  <c r="C77" i="4"/>
  <c r="B77" i="4"/>
  <c r="D76" i="4"/>
  <c r="C76" i="4"/>
  <c r="B76" i="4"/>
  <c r="D75" i="4"/>
  <c r="C75" i="4"/>
  <c r="B75" i="4"/>
  <c r="D74" i="4"/>
  <c r="C74" i="4"/>
  <c r="B74" i="4"/>
  <c r="D73" i="4"/>
  <c r="C73" i="4"/>
  <c r="B73" i="4"/>
  <c r="D72" i="4"/>
  <c r="C72" i="4"/>
  <c r="B72" i="4"/>
  <c r="D71" i="4"/>
  <c r="C71" i="4"/>
  <c r="B71" i="4"/>
  <c r="D70" i="4"/>
  <c r="C70" i="4"/>
  <c r="B70" i="4"/>
  <c r="D69" i="4"/>
  <c r="C69" i="4"/>
  <c r="D68" i="4"/>
  <c r="C68" i="4"/>
</calcChain>
</file>

<file path=xl/sharedStrings.xml><?xml version="1.0" encoding="utf-8"?>
<sst xmlns="http://schemas.openxmlformats.org/spreadsheetml/2006/main" count="524" uniqueCount="256">
  <si>
    <t>Опште и клиничке болнице</t>
  </si>
  <si>
    <t>Породилишта</t>
  </si>
  <si>
    <t>Болнице за душевне болести</t>
  </si>
  <si>
    <t>Број кревета</t>
  </si>
  <si>
    <t>Примљени болесници</t>
  </si>
  <si>
    <t>Отпуштени болесници</t>
  </si>
  <si>
    <t>Виши  и средњи медицински кадар</t>
  </si>
  <si>
    <t>Нижи медицински кадар</t>
  </si>
  <si>
    <t>Остали медицински кадар</t>
  </si>
  <si>
    <t>Висока стручна спрема</t>
  </si>
  <si>
    <t>Доктори</t>
  </si>
  <si>
    <t>специјалисти</t>
  </si>
  <si>
    <t>на специјализацији</t>
  </si>
  <si>
    <t>без специјализације</t>
  </si>
  <si>
    <t>Стоматолози</t>
  </si>
  <si>
    <t>Фармацеути</t>
  </si>
  <si>
    <t>Виша стручна спрема</t>
  </si>
  <si>
    <t>физиотерапеути</t>
  </si>
  <si>
    <t>радни терапеут</t>
  </si>
  <si>
    <t>остали</t>
  </si>
  <si>
    <t>Средња стручна спрема</t>
  </si>
  <si>
    <t>медицински техничари</t>
  </si>
  <si>
    <t xml:space="preserve">лабораторијски техничари </t>
  </si>
  <si>
    <t>зубни техничари</t>
  </si>
  <si>
    <t>фармацеутски техничари</t>
  </si>
  <si>
    <t>висока стручна спрема</t>
  </si>
  <si>
    <t>виша стручна спрема</t>
  </si>
  <si>
    <t>средња стручна спрема</t>
  </si>
  <si>
    <t xml:space="preserve">Цријевна обољења </t>
  </si>
  <si>
    <t>Посјете доктору медицине</t>
  </si>
  <si>
    <t>Патронажне посјете породиљама</t>
  </si>
  <si>
    <t>Посјете због планирања породице</t>
  </si>
  <si>
    <t>Болести против којих се врши цијепљење</t>
  </si>
  <si>
    <t>Респираторна обољења</t>
  </si>
  <si>
    <t>Зоонозе</t>
  </si>
  <si>
    <t xml:space="preserve">Полна и путем крви преносива обољења </t>
  </si>
  <si>
    <t>Посјете стоматологу</t>
  </si>
  <si>
    <t>Извађено зуби</t>
  </si>
  <si>
    <t>Израђено протеза</t>
  </si>
  <si>
    <t>Доктори и специјалисти</t>
  </si>
  <si>
    <t>Врста  амбуланте</t>
  </si>
  <si>
    <t>Врста здравствене установе</t>
  </si>
  <si>
    <t>Посјете</t>
  </si>
  <si>
    <t>Специјалистичке амбуланте</t>
  </si>
  <si>
    <t>Врста болнице</t>
  </si>
  <si>
    <t>Завод за физикалну медицину и рехабилитацију</t>
  </si>
  <si>
    <t>Врста вакцине</t>
  </si>
  <si>
    <t>Групе болести</t>
  </si>
  <si>
    <t>Обољели</t>
  </si>
  <si>
    <t>Умрли</t>
  </si>
  <si>
    <t>Болести коже и поткожног ткива (L00 -L98)</t>
  </si>
  <si>
    <t>Болести мишићно-коштаног система и везивног ткива (M00 -M99)</t>
  </si>
  <si>
    <t>Посјете савјетовалиштима  за трудноћу</t>
  </si>
  <si>
    <t>Амбуланте опште и  породичне медицине</t>
  </si>
  <si>
    <t xml:space="preserve">Здравствени сарадници </t>
  </si>
  <si>
    <t>Административно техничко особље</t>
  </si>
  <si>
    <t>нижа стручна спрема</t>
  </si>
  <si>
    <t>Опште и специјалистичке амбуланте</t>
  </si>
  <si>
    <t>Стоматолошке амбуланте</t>
  </si>
  <si>
    <t>Апотеке и веледрогерије</t>
  </si>
  <si>
    <t>Primary care and family medicine</t>
  </si>
  <si>
    <t>Visits</t>
  </si>
  <si>
    <t xml:space="preserve">     од тога прве посјете</t>
  </si>
  <si>
    <t>Visits to medical doctors</t>
  </si>
  <si>
    <t>Visits to other health workers</t>
  </si>
  <si>
    <t>Visits of community health nurses</t>
  </si>
  <si>
    <t>Visits to family planning centres</t>
  </si>
  <si>
    <t>Dental visits</t>
  </si>
  <si>
    <t>Extracted teeth</t>
  </si>
  <si>
    <t>Лијечено меких дијелова уста</t>
  </si>
  <si>
    <t>Beds</t>
  </si>
  <si>
    <t>Admitted patients</t>
  </si>
  <si>
    <t>Discharged patients</t>
  </si>
  <si>
    <t>Doctors and specialists</t>
  </si>
  <si>
    <t>Graduated medical nurses</t>
  </si>
  <si>
    <t>Institute of physical medicine and rehabilitation</t>
  </si>
  <si>
    <t>University degree</t>
  </si>
  <si>
    <t>Doctors</t>
  </si>
  <si>
    <t>specialists</t>
  </si>
  <si>
    <t>Dentists</t>
  </si>
  <si>
    <t>Pharmacists</t>
  </si>
  <si>
    <t>College degree</t>
  </si>
  <si>
    <t>medical technicians</t>
  </si>
  <si>
    <t>physiotherapists</t>
  </si>
  <si>
    <t>occupational therapist</t>
  </si>
  <si>
    <t>dental technician</t>
  </si>
  <si>
    <t>others</t>
  </si>
  <si>
    <t>Secondary education</t>
  </si>
  <si>
    <t>laboratory technicians</t>
  </si>
  <si>
    <t>Health Associates</t>
  </si>
  <si>
    <t>university degree</t>
  </si>
  <si>
    <t>college degree</t>
  </si>
  <si>
    <t>secondary education</t>
  </si>
  <si>
    <t>Administrative and technical staff</t>
  </si>
  <si>
    <t>Мушки</t>
  </si>
  <si>
    <t>Male</t>
  </si>
  <si>
    <t>Женски</t>
  </si>
  <si>
    <t>Female</t>
  </si>
  <si>
    <t>Groups of diseases</t>
  </si>
  <si>
    <t>Заразне и паразиталне болести   (A00-B99)</t>
  </si>
  <si>
    <t>Infectious and parasitic diseases (A00-B99)</t>
  </si>
  <si>
    <t>Неоплазме (C00-D48)</t>
  </si>
  <si>
    <t>Neoplasms (C00-D48)</t>
  </si>
  <si>
    <t xml:space="preserve">Болести крви и крвотворних органа (D50-D89) </t>
  </si>
  <si>
    <t>Ендокрине болести и поремећаји метаболизма (E00-E90)</t>
  </si>
  <si>
    <t>Endocrine and metabolic disorders (E00-E90)</t>
  </si>
  <si>
    <t>Душевни поремећаји (F00-F99)</t>
  </si>
  <si>
    <t>Mental disorders (F00-F99)</t>
  </si>
  <si>
    <t>Diseases of the nervous system and sense organs (G00-H95)</t>
  </si>
  <si>
    <t>Diseases of the circulatory system (I00-I99)</t>
  </si>
  <si>
    <t>Болести респираторног система   (J00-J99)</t>
  </si>
  <si>
    <t>Diseases of the respiratory system (J00-J99)</t>
  </si>
  <si>
    <t>Diseases of the digestive system (K00-K93)</t>
  </si>
  <si>
    <t>Болести мишићно-коштаног система и везивног ткива (M00-M99)</t>
  </si>
  <si>
    <t>Diseases of the musculo-skeletal system and connective tissue (M00-M99)</t>
  </si>
  <si>
    <t>Болести генито-уринарног система (N00-N99)</t>
  </si>
  <si>
    <t>Diseases of the genitourinary system (N00-N99)</t>
  </si>
  <si>
    <t>Компликације  у трудноћи, рађању и бабињама (O00-O99)</t>
  </si>
  <si>
    <t>Complications in pregnancy, childbirth and  puerperium (O00-O99)</t>
  </si>
  <si>
    <t>Одређена стања настала у перинаталном периоду (P00-P96)</t>
  </si>
  <si>
    <t>Certain conditions originating in perinatal period (P00-P96)</t>
  </si>
  <si>
    <t>Конгениталне аномалије (Q00-Q99)</t>
  </si>
  <si>
    <t>Congenital malformations (Q00-Q99)</t>
  </si>
  <si>
    <t>Симптоми, знакови и недовољно дефинисана стања (R00-R99)</t>
  </si>
  <si>
    <t>Symptoms, signs and under defined conditions (R00-R99)</t>
  </si>
  <si>
    <t>Повреде и тровања (S00-T98)</t>
  </si>
  <si>
    <t>Injuries and poisoining    (S00-T98)</t>
  </si>
  <si>
    <t>Фактори који утичу на здравствено стање и контакт са здравственом службом (Z00-Z99)</t>
  </si>
  <si>
    <t>Factors influencing health status and contact with health service (Z00-Z99)</t>
  </si>
  <si>
    <t>Болести нервног система и органа чула (G00-H95)</t>
  </si>
  <si>
    <t>Болести циркулаторног система  (I00-I99)</t>
  </si>
  <si>
    <t>Diseases of the musculo-sceletal system and connective tissue(M00-M99)</t>
  </si>
  <si>
    <t>Конгениталне  аномалије (Q00-Q99)</t>
  </si>
  <si>
    <t>Injuries and poisoining   (S00-T98)</t>
  </si>
  <si>
    <t>Intestinal diseases</t>
  </si>
  <si>
    <t>Zoonoses</t>
  </si>
  <si>
    <t>Type of vaccine</t>
  </si>
  <si>
    <t>Vaccine against tuberculosis</t>
  </si>
  <si>
    <t>Vaccine against diphtheria</t>
  </si>
  <si>
    <t>Vaccine against tetanus</t>
  </si>
  <si>
    <t>Vaccine against pertussis</t>
  </si>
  <si>
    <t>Vaccine against morbilli</t>
  </si>
  <si>
    <t>Vaccine against poliomyelitis</t>
  </si>
  <si>
    <t>Vaccine against hepatitis B</t>
  </si>
  <si>
    <t>Vaccine against parotitis</t>
  </si>
  <si>
    <t>Запослени</t>
  </si>
  <si>
    <t>Employees</t>
  </si>
  <si>
    <t>Посјете осталим здравственим радницима</t>
  </si>
  <si>
    <t>Mедицинске сестре</t>
  </si>
  <si>
    <t>Пломбирано зуби (укупно)</t>
  </si>
  <si>
    <t>Filled teeth (total)</t>
  </si>
  <si>
    <t>residents</t>
  </si>
  <si>
    <t>Type of health facility</t>
  </si>
  <si>
    <t>Out of which first visits</t>
  </si>
  <si>
    <t>Specialist clinics</t>
  </si>
  <si>
    <t>Visits to pregnancy counselling</t>
  </si>
  <si>
    <t>Тreated soft tissue in the mouth</t>
  </si>
  <si>
    <t>Dentures made</t>
  </si>
  <si>
    <t>Type of hospital</t>
  </si>
  <si>
    <t xml:space="preserve">General hospitals and clinics </t>
  </si>
  <si>
    <t>Medical staff with high and secondary school education</t>
  </si>
  <si>
    <t>Medical staff with lower school education</t>
  </si>
  <si>
    <t>Other medical staff</t>
  </si>
  <si>
    <t>Maternity hospitals</t>
  </si>
  <si>
    <t>Mental illness hospitals</t>
  </si>
  <si>
    <t>without residency</t>
  </si>
  <si>
    <t>lower school education</t>
  </si>
  <si>
    <t>Ill</t>
  </si>
  <si>
    <t>Deceased</t>
  </si>
  <si>
    <t>Diseases of blood and blood-forming organs (D50-D89)</t>
  </si>
  <si>
    <t>Diseases of blood and blood-forming organs     (D50-D89)</t>
  </si>
  <si>
    <t>Diseases of skin and subcutaneous tissue(L00-L98)</t>
  </si>
  <si>
    <t>Diseases against which vacciination is carried out</t>
  </si>
  <si>
    <t>Respiratory disease</t>
  </si>
  <si>
    <t>Sexually transmitted and blood borne diseases</t>
  </si>
  <si>
    <t>Type of clinic</t>
  </si>
  <si>
    <t>General and specialist clinics</t>
  </si>
  <si>
    <t>Dental clinics</t>
  </si>
  <si>
    <t>Pharmacies and wholesale pharmacies</t>
  </si>
  <si>
    <t>ЗДРАВСТВЕНА ЗАШТИТА ЖЕНА</t>
  </si>
  <si>
    <t>HEALTH CARE FOR WOMEN</t>
  </si>
  <si>
    <t>УСЛУГЕ ЗАШТИТЕ И ЛИЈЕЧЕЊА  ЗУБА</t>
  </si>
  <si>
    <t>DENTAL CARE AND TREATMENT SERVICES</t>
  </si>
  <si>
    <t>Укупно</t>
  </si>
  <si>
    <t>Total</t>
  </si>
  <si>
    <r>
      <t xml:space="preserve">pharmacy </t>
    </r>
    <r>
      <rPr>
        <i/>
        <sz val="8"/>
        <color indexed="8"/>
        <rFont val="Arial Narrow"/>
        <family val="2"/>
      </rPr>
      <t>technician</t>
    </r>
  </si>
  <si>
    <r>
      <t>наставак/</t>
    </r>
    <r>
      <rPr>
        <i/>
        <sz val="8"/>
        <rFont val="Arial Narrow"/>
        <family val="2"/>
      </rPr>
      <t>continued</t>
    </r>
  </si>
  <si>
    <r>
      <t xml:space="preserve">Опште болнице
</t>
    </r>
    <r>
      <rPr>
        <i/>
        <sz val="8"/>
        <rFont val="Arial Narrow"/>
        <family val="2"/>
      </rPr>
      <t>General hospitals</t>
    </r>
  </si>
  <si>
    <r>
      <t xml:space="preserve">Домови здравља
</t>
    </r>
    <r>
      <rPr>
        <i/>
        <sz val="8"/>
        <rFont val="Arial Narrow"/>
        <family val="2"/>
      </rPr>
      <t>Health centres</t>
    </r>
  </si>
  <si>
    <r>
      <t xml:space="preserve">Специјалне болнице
</t>
    </r>
    <r>
      <rPr>
        <i/>
        <sz val="8"/>
        <rFont val="Arial Narrow"/>
        <family val="2"/>
      </rPr>
      <t>Special hospitals</t>
    </r>
  </si>
  <si>
    <r>
      <t xml:space="preserve">Апотеке
</t>
    </r>
    <r>
      <rPr>
        <i/>
        <sz val="8"/>
        <rFont val="Arial Narrow"/>
        <family val="2"/>
      </rPr>
      <t>Pharmacies</t>
    </r>
  </si>
  <si>
    <t xml:space="preserve">зубни техничар </t>
  </si>
  <si>
    <r>
      <t xml:space="preserve">Институт Мљечаница
</t>
    </r>
    <r>
      <rPr>
        <i/>
        <sz val="8"/>
        <rFont val="Arial Narrow"/>
        <family val="2"/>
      </rPr>
      <t>Institute Mlječanica</t>
    </r>
    <r>
      <rPr>
        <sz val="8"/>
        <rFont val="Arial Narrow"/>
        <family val="2"/>
      </rPr>
      <t xml:space="preserve">
</t>
    </r>
  </si>
  <si>
    <r>
      <t xml:space="preserve">Заводи
</t>
    </r>
    <r>
      <rPr>
        <i/>
        <sz val="8"/>
        <rFont val="Arial Narrow"/>
        <family val="2"/>
      </rPr>
      <t>Institutes</t>
    </r>
  </si>
  <si>
    <r>
      <t xml:space="preserve">Клинички центар
</t>
    </r>
    <r>
      <rPr>
        <i/>
        <sz val="8"/>
        <rFont val="Arial Narrow"/>
        <family val="2"/>
      </rPr>
      <t>Clinical centre</t>
    </r>
  </si>
  <si>
    <r>
      <t xml:space="preserve">Завод за форензичку психијатрију Соколац
</t>
    </r>
    <r>
      <rPr>
        <i/>
        <sz val="8"/>
        <rFont val="Arial Narrow"/>
        <family val="2"/>
      </rPr>
      <t>Institute for Forensic Psychiatry Sokolac</t>
    </r>
  </si>
  <si>
    <t>Source: Public Health Institute of Republika Srpska</t>
  </si>
  <si>
    <t>Извор: Институт за јавно здравство Републике Српске</t>
  </si>
  <si>
    <t>Заразне и паразиталне болести (A00-B99)</t>
  </si>
  <si>
    <t>Болести циркулаторног система (I00-I99)</t>
  </si>
  <si>
    <t>Болести респираторног система (J00-J99)</t>
  </si>
  <si>
    <t>Болести дигестивног система (K00- K93)</t>
  </si>
  <si>
    <t>Компликације у трудноћи, рађању и бабињама (O00-O99)</t>
  </si>
  <si>
    <t>Diseases of skin and subcutaneous tissue (L00-L98)</t>
  </si>
  <si>
    <t>Извор података о морбидитету: Институт за јавно здравство Републике Српске</t>
  </si>
  <si>
    <t>Source of data on morbidity: Public Health Institute of Republika Srpska</t>
  </si>
  <si>
    <r>
      <t>Врста болести</t>
    </r>
    <r>
      <rPr>
        <vertAlign val="superscript"/>
        <sz val="8"/>
        <rFont val="Arial Narrow"/>
        <family val="2"/>
      </rPr>
      <t>1</t>
    </r>
  </si>
  <si>
    <r>
      <t>Type of disease</t>
    </r>
    <r>
      <rPr>
        <i/>
        <vertAlign val="superscript"/>
        <sz val="8"/>
        <rFont val="Arial Narrow"/>
        <family val="2"/>
      </rPr>
      <t>1</t>
    </r>
  </si>
  <si>
    <r>
      <rPr>
        <vertAlign val="superscript"/>
        <sz val="7"/>
        <rFont val="Arial Narrow"/>
        <family val="2"/>
      </rPr>
      <t>1</t>
    </r>
    <r>
      <rPr>
        <sz val="7"/>
        <rFont val="Arial Narrow"/>
        <family val="2"/>
      </rPr>
      <t xml:space="preserve"> Инфективне болести разврстане су по 10. Ревизији Међународне класификације болести, повреда и узрока смрти.
   </t>
    </r>
    <r>
      <rPr>
        <i/>
        <sz val="7"/>
        <rFont val="Arial Narrow"/>
        <family val="2"/>
      </rPr>
      <t xml:space="preserve"> Infectious diseases are classified according to the 10th international classification of diseases, injures and causes of death.</t>
    </r>
    <r>
      <rPr>
        <sz val="7"/>
        <rFont val="Arial Narrow"/>
        <family val="2"/>
      </rPr>
      <t xml:space="preserve"> </t>
    </r>
  </si>
  <si>
    <r>
      <t>Проценат</t>
    </r>
    <r>
      <rPr>
        <vertAlign val="superscript"/>
        <sz val="8"/>
        <rFont val="Arial Narrow"/>
        <family val="2"/>
      </rPr>
      <t>2</t>
    </r>
  </si>
  <si>
    <r>
      <t>Percentage</t>
    </r>
    <r>
      <rPr>
        <i/>
        <vertAlign val="superscript"/>
        <sz val="8"/>
        <rFont val="Arial Narrow"/>
        <family val="2"/>
      </rPr>
      <t>2</t>
    </r>
  </si>
  <si>
    <t>Вакцинa против туберкулозе</t>
  </si>
  <si>
    <t>Вакцинa против дифтерије</t>
  </si>
  <si>
    <t>Вакцинa против тетануса</t>
  </si>
  <si>
    <t>Вакцинa против великог кашља</t>
  </si>
  <si>
    <t>Вакцинa против малих богиња</t>
  </si>
  <si>
    <t>Вакцинa против дјечије парализе</t>
  </si>
  <si>
    <t>Вакцинa против хепатитиса Б</t>
  </si>
  <si>
    <t>Вакцинa против заушки</t>
  </si>
  <si>
    <t>доктори медицине</t>
  </si>
  <si>
    <t>стоматолози</t>
  </si>
  <si>
    <t>фармацеути</t>
  </si>
  <si>
    <t>остали здравствени радници</t>
  </si>
  <si>
    <t xml:space="preserve">physicians </t>
  </si>
  <si>
    <t>dentists</t>
  </si>
  <si>
    <t>pharmacists</t>
  </si>
  <si>
    <t>other medical staff</t>
  </si>
  <si>
    <r>
      <t xml:space="preserve">Укупно, амбуланти
</t>
    </r>
    <r>
      <rPr>
        <i/>
        <sz val="8"/>
        <rFont val="Arial Narrow"/>
        <family val="2"/>
      </rPr>
      <t>Clinics, total</t>
    </r>
  </si>
  <si>
    <r>
      <rPr>
        <vertAlign val="superscript"/>
        <sz val="7"/>
        <rFont val="Arial Narrow"/>
        <family val="2"/>
      </rPr>
      <t xml:space="preserve">2 </t>
    </r>
    <r>
      <rPr>
        <sz val="7"/>
        <rFont val="Arial Narrow"/>
        <family val="2"/>
      </rPr>
      <t xml:space="preserve"> Обухват одређеном вакцином представља проценат вакцинисаних лица у односу на планирани број вакцинисаних лица у складу са обавезним календаром имунизације у Републици Српској.
  </t>
    </r>
    <r>
      <rPr>
        <i/>
        <sz val="7"/>
        <rFont val="Arial Narrow"/>
        <family val="2"/>
      </rPr>
      <t xml:space="preserve"> Coverage by a particular vaccine represents the proportion of vaccinated persons in the planned number of vaccinated persons, in accordance with the mandatory immunization schedule in Republika Srpska.</t>
    </r>
  </si>
  <si>
    <r>
      <rPr>
        <vertAlign val="superscript"/>
        <sz val="7"/>
        <rFont val="Arial Narrow"/>
        <family val="2"/>
      </rPr>
      <t xml:space="preserve">3  </t>
    </r>
    <r>
      <rPr>
        <sz val="7"/>
        <rFont val="Arial Narrow"/>
        <family val="2"/>
      </rPr>
      <t xml:space="preserve">Обухват вакцином против грипе тренутно није могуће израчунати, јер није позната циљна популација с обзиром да се лица вакцинишу према личном избору, док Фонд здравственог осигурања Републике Српске обезбјеђује одређену количину бесплатне вакцине против грипе за одређене категорије становништва са хроничним болестима и другим ризицима изложености.
</t>
    </r>
    <r>
      <rPr>
        <i/>
        <sz val="7"/>
        <rFont val="Arial Narrow"/>
        <family val="2"/>
      </rPr>
      <t xml:space="preserve">Currently, influenza vaccine coverage cannot be calculated because the target population is not known, given that persons are vaccinated by personal choice, while the Republika Srpska Health Insurance Fund provides influenza vaccines free of charge for certain categories of the population with chronic diseases and other exposure risks.  </t>
    </r>
  </si>
  <si>
    <r>
      <t>Вакцинa против инфлуенце (број доза)</t>
    </r>
    <r>
      <rPr>
        <vertAlign val="superscript"/>
        <sz val="8"/>
        <rFont val="Arial Narrow"/>
        <family val="2"/>
      </rPr>
      <t>3</t>
    </r>
  </si>
  <si>
    <r>
      <t>Vaccine against influenza (number of doses)</t>
    </r>
    <r>
      <rPr>
        <i/>
        <vertAlign val="superscript"/>
        <sz val="8"/>
        <rFont val="Arial Narrow"/>
        <family val="2"/>
      </rPr>
      <t>3</t>
    </r>
  </si>
  <si>
    <r>
      <t xml:space="preserve">Институт зa јавно здравство и регионални центри Института
</t>
    </r>
    <r>
      <rPr>
        <i/>
        <sz val="8"/>
        <rFont val="Arial Narrow"/>
        <family val="2"/>
      </rPr>
      <t xml:space="preserve">Public Health Institute and 
regional offices of the Instititute </t>
    </r>
  </si>
  <si>
    <t>Болести дигестивног система (K00-K93)</t>
  </si>
  <si>
    <t>Шифре за посебне намјене(U00-U85)</t>
  </si>
  <si>
    <t>Шифре за посебне намјене (U00-U85)</t>
  </si>
  <si>
    <t>Codes for special purposes (U00-U85)</t>
  </si>
  <si>
    <t>Вакцина против КОРОНА вирус COVID-19</t>
  </si>
  <si>
    <t>Vaccine against CORONA virus COVID-19</t>
  </si>
  <si>
    <t>1. ВАНБОЛНИЧКО  ЛИЈЕЧЕЊЕ У 2023. ГОДИНИ</t>
  </si>
  <si>
    <r>
      <t xml:space="preserve">    </t>
    </r>
    <r>
      <rPr>
        <i/>
        <sz val="8"/>
        <rFont val="Arial Narrow"/>
        <family val="2"/>
      </rPr>
      <t>OUTPATIENT TREATMENT IN 2023</t>
    </r>
  </si>
  <si>
    <r>
      <t xml:space="preserve">    </t>
    </r>
    <r>
      <rPr>
        <i/>
        <sz val="8"/>
        <rFont val="Arial Narrow"/>
        <family val="2"/>
      </rPr>
      <t>HOSPITALS  AND MATERNITY HOSPITALS IN 2023</t>
    </r>
  </si>
  <si>
    <t>2. БОЛНИЦЕ И ПОРОДИЛИШТА У 2023. ГОДИНИ</t>
  </si>
  <si>
    <t>3. МЕДИЦИНСКИ РАДНИЦИ И САРАДНИЦИ, ЗАПОСЛЕНИ У ЈАВНОМ ЗДРАВСТВУ ПО СТРУЧНОЈ СПРЕМИ И МЈЕСТУ ЗАПОСЛЕЊА У 2023. ГОДИНИ</t>
  </si>
  <si>
    <r>
      <t xml:space="preserve">    </t>
    </r>
    <r>
      <rPr>
        <i/>
        <sz val="8"/>
        <color indexed="8"/>
        <rFont val="Arial Narrow"/>
        <family val="2"/>
      </rPr>
      <t>MEDICAL STAFF AND ASSOCIATES, PUBLIC HEALTH WORKERS,  BY EDUCATION AND PLACE OF EMPLOYMENT IN 2023</t>
    </r>
  </si>
  <si>
    <r>
      <t>5.</t>
    </r>
    <r>
      <rPr>
        <b/>
        <sz val="8"/>
        <rFont val="Arial Narrow"/>
        <family val="2"/>
      </rPr>
      <t xml:space="preserve"> </t>
    </r>
    <r>
      <rPr>
        <sz val="8"/>
        <rFont val="Arial Narrow"/>
        <family val="2"/>
      </rPr>
      <t>БРОЈ ОБОЉЕЛИХ И БРОЈ ИЗВРШЕНИХ ВАКЦИНАЦИЈА ОД ИНФЕКТИВНИХ БОЛЕСТИ У 2023. ГОДИНИ</t>
    </r>
  </si>
  <si>
    <r>
      <t xml:space="preserve">    </t>
    </r>
    <r>
      <rPr>
        <i/>
        <sz val="8"/>
        <rFont val="Arial Narrow"/>
        <family val="2"/>
      </rPr>
      <t>NUMBER OF PATIENTS AND NUMBER OF VACCINATIONS AGAINST INFECTIOUS DISEASES IN 2023</t>
    </r>
  </si>
  <si>
    <t>6. ПРИВАТНЕ АМБУЛАНТЕ И ЗАПОСЛЕНИ У 2023. ГОДИНИ</t>
  </si>
  <si>
    <r>
      <t xml:space="preserve">   </t>
    </r>
    <r>
      <rPr>
        <i/>
        <sz val="8"/>
        <rFont val="Arial Narrow"/>
        <family val="2"/>
      </rPr>
      <t>PRIVATE CLINICS AND EMLPOYEES IN 2023</t>
    </r>
  </si>
  <si>
    <r>
      <t xml:space="preserve">    </t>
    </r>
    <r>
      <rPr>
        <i/>
        <sz val="8"/>
        <color indexed="8"/>
        <rFont val="Arial Narrow"/>
        <family val="2"/>
      </rPr>
      <t>MEDICAL STAFF AND ASSOCIATES,PUBLIC HEALTH WORKERS, BY EDUCATION AND PLACE OF EMPLOYMENT IN 2023</t>
    </r>
  </si>
  <si>
    <t>4. УКУПНИ БОЛНИЧКИ МОРБИДИТЕТ И МОРТАЛИТЕТ ПРЕМА ГРУПАМА БОЛЕСТИ У 2023. ГОДИНИ</t>
  </si>
  <si>
    <t xml:space="preserve">   TOTAL HOSPITAL MORBIDITY AND MORTALITY BY GROUP OF DISEASES IN 2023</t>
  </si>
  <si>
    <t>22 000</t>
  </si>
  <si>
    <t>СТРУКТУРА УМРЛИХ ПРЕМА УЗРОЦИМА  И ПОЛУ, 2023 (%)</t>
  </si>
  <si>
    <t>STRUCTURE OF THE DECEASED BY CAUSE AND GENDER, 2023 (%)</t>
  </si>
  <si>
    <r>
      <t xml:space="preserve">15. X 2024. Број/No. </t>
    </r>
    <r>
      <rPr>
        <b/>
        <sz val="10"/>
        <color theme="3"/>
        <rFont val="Arial Narrow"/>
        <family val="2"/>
      </rPr>
      <t>319/24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</si>
</sst>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0"/>
    <numFmt numFmtId="166" formatCode="0.0%"/>
    <numFmt numFmtId="167" formatCode="0.000"/>
  </numFmts>
  <fonts count="25" x14ac:knownFonts="1">
    <font>
      <sz val="10"/>
      <name val="Arial"/>
    </font>
    <font>
      <sz val="8"/>
      <name val="Arial"/>
      <family val="2"/>
    </font>
    <font>
      <sz val="10"/>
      <name val="Arial Narrow"/>
      <family val="2"/>
    </font>
    <font>
      <b/>
      <sz val="12"/>
      <color indexed="56"/>
      <name val="Arial Narrow"/>
      <family val="2"/>
    </font>
    <font>
      <sz val="8"/>
      <color indexed="56"/>
      <name val="Arial Narrow"/>
      <family val="2"/>
    </font>
    <font>
      <sz val="8"/>
      <name val="Arial Narrow"/>
      <family val="2"/>
    </font>
    <font>
      <i/>
      <sz val="8"/>
      <name val="Arial Narrow"/>
      <family val="2"/>
    </font>
    <font>
      <i/>
      <sz val="8"/>
      <color indexed="8"/>
      <name val="Arial Narrow"/>
      <family val="2"/>
    </font>
    <font>
      <b/>
      <sz val="8"/>
      <name val="Arial Narrow"/>
      <family val="2"/>
    </font>
    <font>
      <b/>
      <i/>
      <sz val="8"/>
      <name val="Arial Narrow"/>
      <family val="2"/>
    </font>
    <font>
      <b/>
      <i/>
      <sz val="8"/>
      <color indexed="8"/>
      <name val="Arial Narrow"/>
      <family val="2"/>
    </font>
    <font>
      <sz val="5"/>
      <name val="Arial Narrow"/>
      <family val="2"/>
    </font>
    <font>
      <sz val="7"/>
      <name val="Arial Narrow"/>
      <family val="2"/>
    </font>
    <font>
      <sz val="8"/>
      <color theme="3"/>
      <name val="Arial Narrow"/>
      <family val="2"/>
    </font>
    <font>
      <b/>
      <sz val="10"/>
      <color theme="3"/>
      <name val="Arial Narrow"/>
      <family val="2"/>
    </font>
    <font>
      <b/>
      <sz val="10"/>
      <name val="Arial Narrow"/>
      <family val="2"/>
    </font>
    <font>
      <b/>
      <i/>
      <sz val="10"/>
      <name val="Arial Narrow"/>
      <family val="2"/>
    </font>
    <font>
      <i/>
      <sz val="7"/>
      <name val="Arial Narrow"/>
      <family val="2"/>
    </font>
    <font>
      <vertAlign val="superscript"/>
      <sz val="8"/>
      <name val="Arial Narrow"/>
      <family val="2"/>
    </font>
    <font>
      <vertAlign val="superscript"/>
      <sz val="7"/>
      <name val="Arial Narrow"/>
      <family val="2"/>
    </font>
    <font>
      <sz val="11"/>
      <name val="Arial Narrow"/>
      <family val="2"/>
    </font>
    <font>
      <sz val="8"/>
      <color indexed="8"/>
      <name val="Arial Narrow"/>
      <family val="2"/>
    </font>
    <font>
      <sz val="8"/>
      <color theme="1"/>
      <name val="Arial Narrow"/>
      <family val="2"/>
    </font>
    <font>
      <i/>
      <vertAlign val="superscript"/>
      <sz val="8"/>
      <name val="Arial Narrow"/>
      <family val="2"/>
    </font>
    <font>
      <sz val="12"/>
      <name val="Times New Roman"/>
      <family val="1"/>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2" fillId="0" borderId="0" xfId="0" applyFont="1"/>
    <xf numFmtId="0" fontId="3" fillId="0" borderId="0" xfId="0" applyFont="1"/>
    <xf numFmtId="0" fontId="4" fillId="0" borderId="0" xfId="0" applyFont="1" applyAlignment="1">
      <alignment horizontal="right"/>
    </xf>
    <xf numFmtId="0" fontId="5" fillId="0" borderId="0" xfId="0" applyFont="1"/>
    <xf numFmtId="0" fontId="2" fillId="0" borderId="0" xfId="0" applyFont="1" applyAlignment="1">
      <alignment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4" xfId="0" applyFont="1" applyBorder="1"/>
    <xf numFmtId="0" fontId="2" fillId="0" borderId="5" xfId="0" applyFont="1" applyBorder="1"/>
    <xf numFmtId="0" fontId="8" fillId="0" borderId="0" xfId="0" applyFont="1" applyAlignment="1">
      <alignment vertical="top" wrapText="1"/>
    </xf>
    <xf numFmtId="0" fontId="5" fillId="0" borderId="3" xfId="0" applyFont="1" applyBorder="1" applyAlignment="1">
      <alignment horizontal="right" wrapText="1" indent="2"/>
    </xf>
    <xf numFmtId="0" fontId="9"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10" fillId="0" borderId="0" xfId="0" applyFont="1" applyAlignment="1">
      <alignment vertical="top" wrapText="1"/>
    </xf>
    <xf numFmtId="0" fontId="7" fillId="0" borderId="0" xfId="0" applyFont="1" applyAlignment="1">
      <alignment vertical="top" wrapText="1"/>
    </xf>
    <xf numFmtId="0" fontId="11" fillId="0" borderId="0" xfId="0" applyFont="1"/>
    <xf numFmtId="0" fontId="12" fillId="0" borderId="0" xfId="0" applyFont="1"/>
    <xf numFmtId="1" fontId="5" fillId="0" borderId="3" xfId="0" applyNumberFormat="1" applyFont="1" applyBorder="1" applyAlignment="1">
      <alignment horizontal="right" vertical="top" wrapText="1" indent="2"/>
    </xf>
    <xf numFmtId="1" fontId="8" fillId="0" borderId="3" xfId="0" applyNumberFormat="1" applyFont="1" applyBorder="1" applyAlignment="1">
      <alignment horizontal="right" vertical="top" wrapText="1" indent="2"/>
    </xf>
    <xf numFmtId="0" fontId="13" fillId="0" borderId="0" xfId="0" applyFont="1" applyAlignment="1">
      <alignment horizontal="right"/>
    </xf>
    <xf numFmtId="0" fontId="15" fillId="0" borderId="0" xfId="0" applyFont="1"/>
    <xf numFmtId="0" fontId="16" fillId="0" borderId="0" xfId="0" applyFont="1" applyAlignment="1">
      <alignment horizontal="left"/>
    </xf>
    <xf numFmtId="0" fontId="8" fillId="0" borderId="0" xfId="0" applyFont="1" applyAlignment="1">
      <alignment wrapText="1"/>
    </xf>
    <xf numFmtId="0" fontId="8" fillId="0" borderId="3" xfId="0" applyFont="1" applyBorder="1" applyAlignment="1">
      <alignment wrapText="1"/>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6" fillId="2" borderId="2" xfId="0" applyFont="1" applyFill="1" applyBorder="1" applyAlignment="1">
      <alignment horizontal="center" vertical="top" wrapText="1"/>
    </xf>
    <xf numFmtId="0" fontId="6" fillId="2" borderId="2" xfId="0" applyFont="1" applyFill="1" applyBorder="1" applyAlignment="1">
      <alignment horizontal="center" vertical="top"/>
    </xf>
    <xf numFmtId="0" fontId="7" fillId="2" borderId="2" xfId="0" applyFont="1" applyFill="1" applyBorder="1" applyAlignment="1">
      <alignment horizontal="center" vertical="top"/>
    </xf>
    <xf numFmtId="0" fontId="5" fillId="0" borderId="5" xfId="0" applyFont="1" applyBorder="1" applyAlignment="1">
      <alignment horizontal="right" indent="1"/>
    </xf>
    <xf numFmtId="0" fontId="5" fillId="0" borderId="1" xfId="0" applyFont="1" applyBorder="1" applyAlignment="1">
      <alignment horizontal="right" indent="1"/>
    </xf>
    <xf numFmtId="0" fontId="5" fillId="0" borderId="4" xfId="0" applyFont="1" applyBorder="1" applyAlignment="1">
      <alignment horizontal="right" wrapText="1" indent="1"/>
    </xf>
    <xf numFmtId="0" fontId="6" fillId="0" borderId="0" xfId="0" applyFont="1"/>
    <xf numFmtId="0" fontId="5" fillId="0" borderId="0" xfId="0" applyFont="1" applyAlignment="1">
      <alignment vertical="top"/>
    </xf>
    <xf numFmtId="0" fontId="15" fillId="0" borderId="0" xfId="0" applyFont="1" applyAlignment="1">
      <alignment wrapText="1"/>
    </xf>
    <xf numFmtId="0" fontId="6" fillId="0" borderId="0" xfId="0" applyFont="1" applyAlignment="1">
      <alignment horizontal="center" vertical="top"/>
    </xf>
    <xf numFmtId="164" fontId="2" fillId="0" borderId="0" xfId="0" applyNumberFormat="1" applyFont="1"/>
    <xf numFmtId="0" fontId="5" fillId="0" borderId="0" xfId="0" applyFont="1" applyAlignment="1">
      <alignment wrapText="1"/>
    </xf>
    <xf numFmtId="0" fontId="6" fillId="0" borderId="0" xfId="0" applyFont="1" applyAlignment="1">
      <alignment wrapText="1"/>
    </xf>
    <xf numFmtId="0" fontId="20" fillId="0" borderId="0" xfId="0" applyFont="1" applyAlignment="1">
      <alignment vertical="center"/>
    </xf>
    <xf numFmtId="0" fontId="5" fillId="0" borderId="5" xfId="0" applyFont="1" applyBorder="1" applyAlignment="1">
      <alignment wrapText="1"/>
    </xf>
    <xf numFmtId="0" fontId="5" fillId="0" borderId="6" xfId="0" applyFont="1" applyBorder="1" applyAlignment="1">
      <alignment wrapText="1"/>
    </xf>
    <xf numFmtId="0" fontId="5" fillId="0" borderId="4" xfId="0" applyFont="1" applyBorder="1" applyAlignment="1">
      <alignment wrapText="1"/>
    </xf>
    <xf numFmtId="0" fontId="5" fillId="0" borderId="7" xfId="0" applyFont="1" applyBorder="1" applyAlignment="1">
      <alignment horizontal="right" wrapText="1" indent="1"/>
    </xf>
    <xf numFmtId="0" fontId="5" fillId="0" borderId="0" xfId="0" applyFont="1" applyAlignment="1">
      <alignment horizontal="right" wrapText="1" indent="1"/>
    </xf>
    <xf numFmtId="0" fontId="5" fillId="0" borderId="8" xfId="0" applyFont="1" applyBorder="1" applyAlignment="1">
      <alignment horizontal="right" wrapText="1" indent="1"/>
    </xf>
    <xf numFmtId="165" fontId="5" fillId="0" borderId="7" xfId="0" applyNumberFormat="1" applyFont="1" applyBorder="1" applyAlignment="1">
      <alignment horizontal="right" vertical="top" wrapText="1" indent="1"/>
    </xf>
    <xf numFmtId="165" fontId="5" fillId="0" borderId="0" xfId="0" applyNumberFormat="1" applyFont="1" applyAlignment="1">
      <alignment horizontal="right" vertical="top" wrapText="1" indent="1"/>
    </xf>
    <xf numFmtId="165" fontId="5" fillId="0" borderId="8" xfId="0" applyNumberFormat="1" applyFont="1" applyBorder="1" applyAlignment="1">
      <alignment horizontal="right" vertical="top" wrapText="1" indent="1"/>
    </xf>
    <xf numFmtId="1" fontId="5" fillId="0" borderId="0" xfId="0" applyNumberFormat="1" applyFont="1" applyAlignment="1">
      <alignment horizontal="right" vertical="top" wrapText="1" indent="1"/>
    </xf>
    <xf numFmtId="164" fontId="5" fillId="0" borderId="7" xfId="0" applyNumberFormat="1" applyFont="1" applyBorder="1" applyAlignment="1">
      <alignment horizontal="right" vertical="top" wrapText="1" indent="1"/>
    </xf>
    <xf numFmtId="0" fontId="21" fillId="0" borderId="0" xfId="0" applyFont="1"/>
    <xf numFmtId="0" fontId="5" fillId="0" borderId="7" xfId="0" applyFont="1" applyBorder="1" applyAlignment="1">
      <alignment wrapText="1"/>
    </xf>
    <xf numFmtId="0" fontId="5" fillId="0" borderId="8" xfId="0" applyFont="1" applyBorder="1" applyAlignment="1">
      <alignment wrapText="1"/>
    </xf>
    <xf numFmtId="0" fontId="8" fillId="0" borderId="8" xfId="0" applyFont="1" applyBorder="1" applyAlignment="1">
      <alignment vertical="top" wrapText="1"/>
    </xf>
    <xf numFmtId="0" fontId="5" fillId="0" borderId="8" xfId="0" applyFont="1" applyBorder="1" applyAlignment="1">
      <alignment vertical="top" wrapText="1"/>
    </xf>
    <xf numFmtId="0" fontId="2" fillId="0" borderId="0" xfId="0" applyFont="1" applyAlignment="1">
      <alignment horizontal="right" indent="1"/>
    </xf>
    <xf numFmtId="0" fontId="5" fillId="0" borderId="0" xfId="0" applyFont="1" applyAlignment="1">
      <alignment horizontal="right"/>
    </xf>
    <xf numFmtId="0" fontId="5" fillId="0" borderId="8" xfId="0" applyFont="1" applyBorder="1" applyAlignment="1">
      <alignment horizontal="right" vertical="top" wrapText="1" indent="1"/>
    </xf>
    <xf numFmtId="0" fontId="8" fillId="0" borderId="3" xfId="0" applyFont="1" applyBorder="1" applyAlignment="1">
      <alignment horizontal="right" wrapText="1" indent="1"/>
    </xf>
    <xf numFmtId="1" fontId="5" fillId="0" borderId="3" xfId="0" applyNumberFormat="1" applyFont="1" applyBorder="1" applyAlignment="1">
      <alignment horizontal="right" vertical="top" wrapText="1" indent="1"/>
    </xf>
    <xf numFmtId="1" fontId="8" fillId="0" borderId="3" xfId="0" applyNumberFormat="1" applyFont="1" applyBorder="1" applyAlignment="1">
      <alignment horizontal="right" vertical="top" wrapText="1" indent="1"/>
    </xf>
    <xf numFmtId="1" fontId="5" fillId="0" borderId="8" xfId="0" applyNumberFormat="1" applyFont="1" applyBorder="1" applyAlignment="1">
      <alignment horizontal="right" vertical="top" wrapText="1" indent="1"/>
    </xf>
    <xf numFmtId="1" fontId="22" fillId="0" borderId="0" xfId="0" applyNumberFormat="1" applyFont="1" applyAlignment="1">
      <alignment horizontal="right" vertical="top" wrapText="1" indent="1"/>
    </xf>
    <xf numFmtId="0" fontId="5" fillId="2" borderId="14" xfId="0" applyFont="1" applyFill="1" applyBorder="1" applyAlignment="1">
      <alignment wrapText="1"/>
    </xf>
    <xf numFmtId="0" fontId="6" fillId="2" borderId="14" xfId="0" applyFont="1" applyFill="1" applyBorder="1" applyAlignment="1">
      <alignment vertical="top" wrapText="1"/>
    </xf>
    <xf numFmtId="0" fontId="5" fillId="2" borderId="15" xfId="0" applyFont="1" applyFill="1" applyBorder="1" applyAlignment="1">
      <alignment horizontal="center" vertical="center" wrapText="1"/>
    </xf>
    <xf numFmtId="0" fontId="5" fillId="2" borderId="13" xfId="0" applyFont="1" applyFill="1" applyBorder="1" applyAlignment="1">
      <alignment wrapText="1"/>
    </xf>
    <xf numFmtId="0" fontId="6" fillId="2" borderId="12" xfId="0" applyFont="1" applyFill="1" applyBorder="1" applyAlignment="1">
      <alignment wrapText="1"/>
    </xf>
    <xf numFmtId="0" fontId="17" fillId="0" borderId="0" xfId="0" applyFont="1"/>
    <xf numFmtId="0" fontId="9" fillId="0" borderId="0" xfId="0" applyFont="1" applyAlignment="1">
      <alignment horizontal="left" vertical="top" wrapText="1" indent="1"/>
    </xf>
    <xf numFmtId="0" fontId="6" fillId="0" borderId="0" xfId="0" applyFont="1" applyAlignment="1">
      <alignment horizontal="left" vertical="top" wrapText="1" indent="1"/>
    </xf>
    <xf numFmtId="0" fontId="9" fillId="0" borderId="0" xfId="0" applyFont="1" applyAlignment="1">
      <alignment vertical="top"/>
    </xf>
    <xf numFmtId="0" fontId="5" fillId="0" borderId="0" xfId="0" applyFont="1" applyAlignment="1">
      <alignment horizontal="left" vertical="top" wrapText="1" indent="1"/>
    </xf>
    <xf numFmtId="1" fontId="5" fillId="0" borderId="7" xfId="0" applyNumberFormat="1" applyFont="1" applyBorder="1" applyAlignment="1">
      <alignment horizontal="right" vertical="top" wrapText="1" indent="1"/>
    </xf>
    <xf numFmtId="1" fontId="5" fillId="0" borderId="3" xfId="0" applyNumberFormat="1" applyFont="1" applyBorder="1" applyAlignment="1">
      <alignment horizontal="right" wrapText="1" indent="2"/>
    </xf>
    <xf numFmtId="0" fontId="6" fillId="0" borderId="0" xfId="0" applyFont="1" applyAlignment="1">
      <alignment horizontal="left" wrapText="1" indent="1"/>
    </xf>
    <xf numFmtId="166" fontId="5" fillId="0" borderId="3" xfId="0" applyNumberFormat="1" applyFont="1" applyBorder="1" applyAlignment="1">
      <alignment horizontal="right" indent="2"/>
    </xf>
    <xf numFmtId="0" fontId="24" fillId="0" borderId="0" xfId="0" applyFont="1" applyAlignment="1">
      <alignment vertical="center"/>
    </xf>
    <xf numFmtId="0" fontId="5" fillId="0" borderId="0" xfId="0" applyFont="1" applyAlignment="1">
      <alignment horizontal="left" wrapText="1"/>
    </xf>
    <xf numFmtId="0" fontId="2" fillId="0" borderId="0" xfId="0" applyFont="1" applyAlignment="1">
      <alignment vertical="top"/>
    </xf>
    <xf numFmtId="0" fontId="5" fillId="0" borderId="7" xfId="0" applyFont="1" applyBorder="1" applyAlignment="1">
      <alignment horizontal="center" vertical="top"/>
    </xf>
    <xf numFmtId="1" fontId="5" fillId="0" borderId="8" xfId="0" applyNumberFormat="1" applyFont="1" applyBorder="1" applyAlignment="1">
      <alignment horizontal="center" vertical="top" wrapText="1"/>
    </xf>
    <xf numFmtId="1" fontId="22" fillId="0" borderId="8" xfId="0" applyNumberFormat="1" applyFont="1" applyBorder="1" applyAlignment="1">
      <alignment horizontal="center" vertical="top" wrapText="1"/>
    </xf>
    <xf numFmtId="167" fontId="2" fillId="0" borderId="0" xfId="0" applyNumberFormat="1" applyFont="1"/>
    <xf numFmtId="0" fontId="5" fillId="0" borderId="8" xfId="0" applyFont="1" applyBorder="1" applyAlignment="1">
      <alignment horizontal="left" vertical="top" wrapText="1" indent="1"/>
    </xf>
    <xf numFmtId="0" fontId="6" fillId="0" borderId="7" xfId="0" applyFont="1" applyBorder="1" applyAlignment="1">
      <alignment vertical="top" wrapText="1"/>
    </xf>
    <xf numFmtId="0" fontId="7" fillId="0" borderId="7" xfId="0" applyFont="1" applyBorder="1" applyAlignment="1">
      <alignment vertical="top" wrapText="1"/>
    </xf>
    <xf numFmtId="1" fontId="5" fillId="0" borderId="3" xfId="0" applyNumberFormat="1" applyFont="1" applyBorder="1" applyAlignment="1">
      <alignment horizontal="center" vertical="top" wrapText="1"/>
    </xf>
    <xf numFmtId="0" fontId="6" fillId="0" borderId="7" xfId="0" applyFont="1" applyBorder="1" applyAlignment="1">
      <alignment vertical="top"/>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9" xfId="0" applyFont="1" applyFill="1" applyBorder="1" applyAlignment="1">
      <alignment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2" borderId="6" xfId="0" applyFont="1" applyFill="1" applyBorder="1" applyAlignment="1">
      <alignment wrapText="1"/>
    </xf>
    <xf numFmtId="0" fontId="12" fillId="0" borderId="0" xfId="0" applyFont="1" applyAlignment="1">
      <alignment wrapText="1"/>
    </xf>
    <xf numFmtId="0" fontId="12" fillId="0" borderId="0" xfId="0" applyFont="1"/>
    <xf numFmtId="0" fontId="12" fillId="0" borderId="0" xfId="0" applyFont="1" applyAlignment="1">
      <alignment horizontal="left" wrapText="1"/>
    </xf>
    <xf numFmtId="0" fontId="6" fillId="2" borderId="12" xfId="0" applyFont="1" applyFill="1" applyBorder="1" applyAlignment="1">
      <alignment horizontal="center" vertical="center" wrapText="1"/>
    </xf>
    <xf numFmtId="0" fontId="15" fillId="0" borderId="0" xfId="0" applyFont="1" applyAlignment="1">
      <alignment wrapTex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zoomScale="130" zoomScaleNormal="130" workbookViewId="0">
      <selection activeCell="E17" sqref="E17"/>
    </sheetView>
  </sheetViews>
  <sheetFormatPr defaultRowHeight="12.75" x14ac:dyDescent="0.2"/>
  <cols>
    <col min="1" max="1" width="40.5703125" style="1" customWidth="1"/>
    <col min="2" max="2" width="13" style="1" customWidth="1"/>
    <col min="3" max="3" width="41.7109375" style="1" customWidth="1"/>
    <col min="4" max="4" width="11.7109375" style="1" customWidth="1"/>
    <col min="5" max="6" width="12" style="1" customWidth="1"/>
    <col min="7" max="16384" width="9.140625" style="1"/>
  </cols>
  <sheetData>
    <row r="1" spans="1:6" ht="15.75" x14ac:dyDescent="0.25">
      <c r="C1" s="2">
        <v>2023</v>
      </c>
    </row>
    <row r="2" spans="1:6" ht="13.5" x14ac:dyDescent="0.25">
      <c r="C2" s="21" t="s">
        <v>255</v>
      </c>
    </row>
    <row r="3" spans="1:6" ht="13.5" x14ac:dyDescent="0.25">
      <c r="C3" s="3"/>
    </row>
    <row r="4" spans="1:6" ht="13.5" x14ac:dyDescent="0.25">
      <c r="A4" s="4" t="s">
        <v>239</v>
      </c>
      <c r="F4" s="5"/>
    </row>
    <row r="5" spans="1:6" ht="13.5" x14ac:dyDescent="0.25">
      <c r="A5" s="4" t="s">
        <v>240</v>
      </c>
    </row>
    <row r="6" spans="1:6" ht="18" customHeight="1" x14ac:dyDescent="0.2">
      <c r="A6" s="92" t="s">
        <v>41</v>
      </c>
      <c r="B6" s="6" t="s">
        <v>183</v>
      </c>
      <c r="C6" s="94" t="s">
        <v>152</v>
      </c>
    </row>
    <row r="7" spans="1:6" x14ac:dyDescent="0.2">
      <c r="A7" s="93"/>
      <c r="B7" s="7" t="s">
        <v>184</v>
      </c>
      <c r="C7" s="95"/>
    </row>
    <row r="8" spans="1:6" x14ac:dyDescent="0.2">
      <c r="A8" s="8"/>
      <c r="C8" s="9"/>
    </row>
    <row r="9" spans="1:6" ht="13.5" x14ac:dyDescent="0.25">
      <c r="A9" s="10" t="s">
        <v>53</v>
      </c>
      <c r="B9" s="11"/>
      <c r="C9" s="12" t="s">
        <v>60</v>
      </c>
    </row>
    <row r="10" spans="1:6" x14ac:dyDescent="0.2">
      <c r="A10" s="13" t="s">
        <v>42</v>
      </c>
      <c r="B10" s="19">
        <v>4978102</v>
      </c>
      <c r="C10" s="14" t="s">
        <v>61</v>
      </c>
    </row>
    <row r="11" spans="1:6" x14ac:dyDescent="0.2">
      <c r="A11" s="13" t="s">
        <v>62</v>
      </c>
      <c r="B11" s="19">
        <v>1309793</v>
      </c>
      <c r="C11" s="14" t="s">
        <v>153</v>
      </c>
      <c r="D11" s="86"/>
    </row>
    <row r="12" spans="1:6" x14ac:dyDescent="0.2">
      <c r="A12" s="10" t="s">
        <v>43</v>
      </c>
      <c r="B12" s="20"/>
      <c r="C12" s="12" t="s">
        <v>154</v>
      </c>
    </row>
    <row r="13" spans="1:6" x14ac:dyDescent="0.2">
      <c r="A13" s="13" t="s">
        <v>42</v>
      </c>
      <c r="B13" s="19">
        <v>14124</v>
      </c>
      <c r="C13" s="14" t="s">
        <v>61</v>
      </c>
    </row>
    <row r="14" spans="1:6" x14ac:dyDescent="0.2">
      <c r="A14" s="13" t="s">
        <v>62</v>
      </c>
      <c r="B14" s="19">
        <v>8906</v>
      </c>
      <c r="C14" s="14" t="s">
        <v>153</v>
      </c>
    </row>
    <row r="15" spans="1:6" x14ac:dyDescent="0.2">
      <c r="A15" s="10" t="s">
        <v>179</v>
      </c>
      <c r="B15" s="19"/>
      <c r="C15" s="12" t="s">
        <v>180</v>
      </c>
    </row>
    <row r="16" spans="1:6" ht="15" customHeight="1" x14ac:dyDescent="0.2">
      <c r="A16" s="13" t="s">
        <v>29</v>
      </c>
      <c r="B16" s="19">
        <v>151969</v>
      </c>
      <c r="C16" s="14" t="s">
        <v>63</v>
      </c>
    </row>
    <row r="17" spans="1:3" ht="15" customHeight="1" x14ac:dyDescent="0.2">
      <c r="A17" s="13" t="s">
        <v>147</v>
      </c>
      <c r="B17" s="19">
        <v>119266</v>
      </c>
      <c r="C17" s="14" t="s">
        <v>64</v>
      </c>
    </row>
    <row r="18" spans="1:3" ht="15" customHeight="1" x14ac:dyDescent="0.2">
      <c r="A18" s="13" t="s">
        <v>52</v>
      </c>
      <c r="B18" s="19">
        <v>28213</v>
      </c>
      <c r="C18" s="14" t="s">
        <v>155</v>
      </c>
    </row>
    <row r="19" spans="1:3" ht="15" customHeight="1" x14ac:dyDescent="0.2">
      <c r="A19" s="13" t="s">
        <v>62</v>
      </c>
      <c r="B19" s="19">
        <v>7449</v>
      </c>
      <c r="C19" s="14" t="s">
        <v>153</v>
      </c>
    </row>
    <row r="20" spans="1:3" ht="15" customHeight="1" x14ac:dyDescent="0.2">
      <c r="A20" s="13" t="s">
        <v>30</v>
      </c>
      <c r="B20" s="19">
        <v>0</v>
      </c>
      <c r="C20" s="14" t="s">
        <v>65</v>
      </c>
    </row>
    <row r="21" spans="1:3" ht="15" customHeight="1" x14ac:dyDescent="0.2">
      <c r="A21" s="13" t="s">
        <v>31</v>
      </c>
      <c r="B21" s="19">
        <v>0</v>
      </c>
      <c r="C21" s="14" t="s">
        <v>66</v>
      </c>
    </row>
    <row r="22" spans="1:3" ht="15" customHeight="1" x14ac:dyDescent="0.2">
      <c r="A22" s="13" t="s">
        <v>62</v>
      </c>
      <c r="B22" s="19">
        <v>0</v>
      </c>
      <c r="C22" s="14" t="s">
        <v>153</v>
      </c>
    </row>
    <row r="23" spans="1:3" x14ac:dyDescent="0.2">
      <c r="A23" s="13"/>
      <c r="B23" s="19"/>
      <c r="C23" s="14"/>
    </row>
    <row r="24" spans="1:3" x14ac:dyDescent="0.2">
      <c r="A24" s="10" t="s">
        <v>181</v>
      </c>
      <c r="B24" s="19"/>
      <c r="C24" s="15" t="s">
        <v>182</v>
      </c>
    </row>
    <row r="25" spans="1:3" ht="15" customHeight="1" x14ac:dyDescent="0.2">
      <c r="A25" s="13" t="s">
        <v>36</v>
      </c>
      <c r="B25" s="19">
        <v>354595</v>
      </c>
      <c r="C25" s="14" t="s">
        <v>67</v>
      </c>
    </row>
    <row r="26" spans="1:3" ht="15" customHeight="1" x14ac:dyDescent="0.2">
      <c r="A26" s="13" t="s">
        <v>62</v>
      </c>
      <c r="B26" s="19">
        <v>144173</v>
      </c>
      <c r="C26" s="14" t="s">
        <v>153</v>
      </c>
    </row>
    <row r="27" spans="1:3" ht="15" customHeight="1" x14ac:dyDescent="0.2">
      <c r="A27" s="13" t="s">
        <v>149</v>
      </c>
      <c r="B27" s="19">
        <v>137629</v>
      </c>
      <c r="C27" s="14" t="s">
        <v>150</v>
      </c>
    </row>
    <row r="28" spans="1:3" ht="15" customHeight="1" x14ac:dyDescent="0.2">
      <c r="A28" s="13" t="s">
        <v>37</v>
      </c>
      <c r="B28" s="19">
        <v>58802</v>
      </c>
      <c r="C28" s="16" t="s">
        <v>68</v>
      </c>
    </row>
    <row r="29" spans="1:3" ht="15" customHeight="1" x14ac:dyDescent="0.2">
      <c r="A29" s="13" t="s">
        <v>69</v>
      </c>
      <c r="B29" s="19">
        <v>21173</v>
      </c>
      <c r="C29" s="14" t="s">
        <v>156</v>
      </c>
    </row>
    <row r="30" spans="1:3" ht="15" customHeight="1" x14ac:dyDescent="0.2">
      <c r="A30" s="13" t="s">
        <v>38</v>
      </c>
      <c r="B30" s="19">
        <v>7422</v>
      </c>
      <c r="C30" s="14" t="s">
        <v>157</v>
      </c>
    </row>
    <row r="31" spans="1:3" x14ac:dyDescent="0.2">
      <c r="A31" s="17"/>
    </row>
    <row r="32" spans="1:3" ht="13.5" x14ac:dyDescent="0.25">
      <c r="A32" s="18" t="s">
        <v>197</v>
      </c>
    </row>
    <row r="33" spans="1:1" ht="13.5" x14ac:dyDescent="0.25">
      <c r="A33" s="71" t="s">
        <v>196</v>
      </c>
    </row>
  </sheetData>
  <mergeCells count="2">
    <mergeCell ref="A6:A7"/>
    <mergeCell ref="C6:C7"/>
  </mergeCells>
  <phoneticPr fontId="1" type="noConversion"/>
  <printOptions horizontalCentered="1"/>
  <pageMargins left="0.23622047244094491" right="0.23622047244094491" top="0.78740157480314965" bottom="0.51181102362204722" header="0.51181102362204722" footer="0.51181102362204722"/>
  <pageSetup paperSize="9" orientation="portrait" r:id="rId1"/>
  <headerFooter alignWithMargins="0">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zoomScale="130" zoomScaleNormal="130" workbookViewId="0">
      <selection activeCell="A13" sqref="A13"/>
    </sheetView>
  </sheetViews>
  <sheetFormatPr defaultRowHeight="12.75" x14ac:dyDescent="0.2"/>
  <cols>
    <col min="1" max="1" width="41.7109375" style="1" customWidth="1"/>
    <col min="2" max="2" width="10.28515625" style="1" customWidth="1"/>
    <col min="3" max="3" width="35.85546875" style="1" customWidth="1"/>
    <col min="4" max="16384" width="9.140625" style="1"/>
  </cols>
  <sheetData>
    <row r="1" spans="1:5" ht="13.5" x14ac:dyDescent="0.25">
      <c r="A1" s="4" t="s">
        <v>242</v>
      </c>
    </row>
    <row r="2" spans="1:5" ht="13.5" x14ac:dyDescent="0.25">
      <c r="A2" s="4" t="s">
        <v>241</v>
      </c>
    </row>
    <row r="3" spans="1:5" ht="13.5" customHeight="1" x14ac:dyDescent="0.2">
      <c r="A3" s="23"/>
    </row>
    <row r="4" spans="1:5" s="22" customFormat="1" x14ac:dyDescent="0.2">
      <c r="A4" s="92" t="s">
        <v>44</v>
      </c>
      <c r="B4" s="6" t="s">
        <v>183</v>
      </c>
      <c r="C4" s="96" t="s">
        <v>158</v>
      </c>
    </row>
    <row r="5" spans="1:5" x14ac:dyDescent="0.2">
      <c r="A5" s="98"/>
      <c r="B5" s="7" t="s">
        <v>184</v>
      </c>
      <c r="C5" s="97"/>
    </row>
    <row r="6" spans="1:5" ht="13.5" x14ac:dyDescent="0.25">
      <c r="A6" s="24"/>
      <c r="B6" s="25"/>
      <c r="C6" s="72"/>
    </row>
    <row r="7" spans="1:5" ht="12.75" customHeight="1" x14ac:dyDescent="0.25">
      <c r="A7" s="10" t="s">
        <v>0</v>
      </c>
      <c r="B7" s="61"/>
      <c r="C7" s="72" t="s">
        <v>159</v>
      </c>
    </row>
    <row r="8" spans="1:5" ht="15" customHeight="1" x14ac:dyDescent="0.2">
      <c r="A8" s="13" t="s">
        <v>3</v>
      </c>
      <c r="B8" s="19">
        <v>3629</v>
      </c>
      <c r="C8" s="73" t="s">
        <v>70</v>
      </c>
    </row>
    <row r="9" spans="1:5" ht="15" customHeight="1" x14ac:dyDescent="0.2">
      <c r="A9" s="13" t="s">
        <v>4</v>
      </c>
      <c r="B9" s="19">
        <v>218088</v>
      </c>
      <c r="C9" s="73" t="s">
        <v>71</v>
      </c>
    </row>
    <row r="10" spans="1:5" ht="15" customHeight="1" x14ac:dyDescent="0.2">
      <c r="A10" s="13" t="s">
        <v>5</v>
      </c>
      <c r="B10" s="19">
        <v>218088</v>
      </c>
      <c r="C10" s="73" t="s">
        <v>72</v>
      </c>
    </row>
    <row r="11" spans="1:5" ht="15" customHeight="1" x14ac:dyDescent="0.2">
      <c r="A11" s="13" t="s">
        <v>39</v>
      </c>
      <c r="B11" s="19">
        <v>1592</v>
      </c>
      <c r="C11" s="73" t="s">
        <v>73</v>
      </c>
      <c r="E11" s="38"/>
    </row>
    <row r="12" spans="1:5" ht="15" customHeight="1" x14ac:dyDescent="0.2">
      <c r="A12" s="13" t="s">
        <v>148</v>
      </c>
      <c r="B12" s="19">
        <v>2830</v>
      </c>
      <c r="C12" s="73" t="s">
        <v>74</v>
      </c>
    </row>
    <row r="13" spans="1:5" ht="15" customHeight="1" x14ac:dyDescent="0.2">
      <c r="A13" s="13" t="s">
        <v>6</v>
      </c>
      <c r="B13" s="19">
        <v>3658</v>
      </c>
      <c r="C13" s="73" t="s">
        <v>160</v>
      </c>
    </row>
    <row r="14" spans="1:5" ht="15" customHeight="1" x14ac:dyDescent="0.2">
      <c r="A14" s="13" t="s">
        <v>7</v>
      </c>
      <c r="B14" s="19">
        <v>0</v>
      </c>
      <c r="C14" s="73" t="s">
        <v>161</v>
      </c>
    </row>
    <row r="15" spans="1:5" ht="15" customHeight="1" x14ac:dyDescent="0.2">
      <c r="A15" s="13" t="s">
        <v>8</v>
      </c>
      <c r="B15" s="19">
        <v>0</v>
      </c>
      <c r="C15" s="73" t="s">
        <v>162</v>
      </c>
    </row>
    <row r="16" spans="1:5" x14ac:dyDescent="0.2">
      <c r="A16" s="13"/>
      <c r="B16" s="62"/>
      <c r="C16" s="73"/>
    </row>
    <row r="17" spans="1:3" ht="14.25" customHeight="1" x14ac:dyDescent="0.2">
      <c r="A17" s="10" t="s">
        <v>1</v>
      </c>
      <c r="B17" s="63"/>
      <c r="C17" s="72" t="s">
        <v>163</v>
      </c>
    </row>
    <row r="18" spans="1:3" ht="15" customHeight="1" x14ac:dyDescent="0.2">
      <c r="A18" s="13" t="s">
        <v>3</v>
      </c>
      <c r="B18" s="19">
        <v>406</v>
      </c>
      <c r="C18" s="73" t="s">
        <v>70</v>
      </c>
    </row>
    <row r="19" spans="1:3" ht="15" customHeight="1" x14ac:dyDescent="0.2">
      <c r="A19" s="13" t="s">
        <v>4</v>
      </c>
      <c r="B19" s="19">
        <v>14995</v>
      </c>
      <c r="C19" s="73" t="s">
        <v>71</v>
      </c>
    </row>
    <row r="20" spans="1:3" ht="15" customHeight="1" x14ac:dyDescent="0.2">
      <c r="A20" s="13" t="s">
        <v>5</v>
      </c>
      <c r="B20" s="19">
        <v>14995</v>
      </c>
      <c r="C20" s="73" t="s">
        <v>72</v>
      </c>
    </row>
    <row r="21" spans="1:3" ht="15" customHeight="1" x14ac:dyDescent="0.2">
      <c r="A21" s="13" t="s">
        <v>39</v>
      </c>
      <c r="B21" s="19">
        <v>107</v>
      </c>
      <c r="C21" s="73" t="s">
        <v>73</v>
      </c>
    </row>
    <row r="22" spans="1:3" ht="15" customHeight="1" x14ac:dyDescent="0.2">
      <c r="A22" s="13" t="s">
        <v>148</v>
      </c>
      <c r="B22" s="19">
        <v>38</v>
      </c>
      <c r="C22" s="73" t="s">
        <v>74</v>
      </c>
    </row>
    <row r="23" spans="1:3" ht="15" customHeight="1" x14ac:dyDescent="0.2">
      <c r="A23" s="13" t="s">
        <v>6</v>
      </c>
      <c r="B23" s="19">
        <v>275</v>
      </c>
      <c r="C23" s="73" t="s">
        <v>160</v>
      </c>
    </row>
    <row r="24" spans="1:3" ht="15" customHeight="1" x14ac:dyDescent="0.2">
      <c r="A24" s="13" t="s">
        <v>8</v>
      </c>
      <c r="B24" s="19">
        <v>0</v>
      </c>
      <c r="C24" s="73" t="s">
        <v>162</v>
      </c>
    </row>
    <row r="25" spans="1:3" x14ac:dyDescent="0.2">
      <c r="A25" s="13"/>
      <c r="B25" s="62"/>
      <c r="C25" s="73"/>
    </row>
    <row r="26" spans="1:3" ht="11.25" customHeight="1" x14ac:dyDescent="0.2">
      <c r="A26" s="10" t="s">
        <v>2</v>
      </c>
      <c r="B26" s="90"/>
      <c r="C26" s="72" t="s">
        <v>164</v>
      </c>
    </row>
    <row r="27" spans="1:3" ht="15" customHeight="1" x14ac:dyDescent="0.2">
      <c r="A27" s="13" t="s">
        <v>3</v>
      </c>
      <c r="B27" s="19">
        <v>641</v>
      </c>
      <c r="C27" s="73" t="s">
        <v>70</v>
      </c>
    </row>
    <row r="28" spans="1:3" ht="15" customHeight="1" x14ac:dyDescent="0.2">
      <c r="A28" s="13" t="s">
        <v>4</v>
      </c>
      <c r="B28" s="19">
        <v>2139</v>
      </c>
      <c r="C28" s="73" t="s">
        <v>71</v>
      </c>
    </row>
    <row r="29" spans="1:3" ht="15" customHeight="1" x14ac:dyDescent="0.2">
      <c r="A29" s="13" t="s">
        <v>5</v>
      </c>
      <c r="B29" s="19">
        <v>2151</v>
      </c>
      <c r="C29" s="73" t="s">
        <v>72</v>
      </c>
    </row>
    <row r="30" spans="1:3" ht="15" customHeight="1" x14ac:dyDescent="0.2">
      <c r="A30" s="13" t="s">
        <v>39</v>
      </c>
      <c r="B30" s="19">
        <v>24</v>
      </c>
      <c r="C30" s="73" t="s">
        <v>73</v>
      </c>
    </row>
    <row r="31" spans="1:3" ht="15" customHeight="1" x14ac:dyDescent="0.2">
      <c r="A31" s="13" t="s">
        <v>148</v>
      </c>
      <c r="B31" s="19">
        <v>157</v>
      </c>
      <c r="C31" s="73" t="s">
        <v>74</v>
      </c>
    </row>
    <row r="32" spans="1:3" ht="15" customHeight="1" x14ac:dyDescent="0.2">
      <c r="A32" s="13" t="s">
        <v>6</v>
      </c>
      <c r="B32" s="19">
        <v>179</v>
      </c>
      <c r="C32" s="73" t="s">
        <v>160</v>
      </c>
    </row>
    <row r="33" spans="1:3" ht="15" customHeight="1" x14ac:dyDescent="0.2">
      <c r="A33" s="13" t="s">
        <v>7</v>
      </c>
      <c r="B33" s="19">
        <v>0</v>
      </c>
      <c r="C33" s="73" t="s">
        <v>161</v>
      </c>
    </row>
    <row r="34" spans="1:3" ht="15" customHeight="1" x14ac:dyDescent="0.2">
      <c r="A34" s="13" t="s">
        <v>8</v>
      </c>
      <c r="B34" s="19">
        <v>0</v>
      </c>
      <c r="C34" s="73" t="s">
        <v>162</v>
      </c>
    </row>
    <row r="35" spans="1:3" x14ac:dyDescent="0.2">
      <c r="A35" s="13"/>
      <c r="B35" s="90"/>
      <c r="C35" s="73"/>
    </row>
    <row r="36" spans="1:3" ht="16.5" customHeight="1" x14ac:dyDescent="0.2">
      <c r="A36" s="10" t="s">
        <v>45</v>
      </c>
      <c r="B36" s="90"/>
      <c r="C36" s="72" t="s">
        <v>75</v>
      </c>
    </row>
    <row r="37" spans="1:3" ht="15" customHeight="1" x14ac:dyDescent="0.2">
      <c r="A37" s="13" t="s">
        <v>3</v>
      </c>
      <c r="B37" s="19">
        <v>884</v>
      </c>
      <c r="C37" s="73" t="s">
        <v>70</v>
      </c>
    </row>
    <row r="38" spans="1:3" ht="15" customHeight="1" x14ac:dyDescent="0.2">
      <c r="A38" s="13" t="s">
        <v>4</v>
      </c>
      <c r="B38" s="19">
        <v>20058</v>
      </c>
      <c r="C38" s="73" t="s">
        <v>71</v>
      </c>
    </row>
    <row r="39" spans="1:3" ht="15" customHeight="1" x14ac:dyDescent="0.2">
      <c r="A39" s="13" t="s">
        <v>5</v>
      </c>
      <c r="B39" s="19">
        <v>19983</v>
      </c>
      <c r="C39" s="73" t="s">
        <v>72</v>
      </c>
    </row>
    <row r="40" spans="1:3" ht="15" customHeight="1" x14ac:dyDescent="0.2">
      <c r="A40" s="13" t="s">
        <v>39</v>
      </c>
      <c r="B40" s="19">
        <v>115</v>
      </c>
      <c r="C40" s="73" t="s">
        <v>73</v>
      </c>
    </row>
    <row r="41" spans="1:3" ht="15" customHeight="1" x14ac:dyDescent="0.2">
      <c r="A41" s="13" t="s">
        <v>148</v>
      </c>
      <c r="B41" s="19">
        <v>238</v>
      </c>
      <c r="C41" s="73" t="s">
        <v>74</v>
      </c>
    </row>
    <row r="42" spans="1:3" ht="15" customHeight="1" x14ac:dyDescent="0.2">
      <c r="A42" s="13" t="s">
        <v>6</v>
      </c>
      <c r="B42" s="19">
        <v>596</v>
      </c>
      <c r="C42" s="73" t="s">
        <v>160</v>
      </c>
    </row>
    <row r="43" spans="1:3" ht="15" customHeight="1" x14ac:dyDescent="0.2">
      <c r="A43" s="13" t="s">
        <v>7</v>
      </c>
      <c r="B43" s="19">
        <v>0</v>
      </c>
      <c r="C43" s="73" t="s">
        <v>161</v>
      </c>
    </row>
    <row r="44" spans="1:3" ht="15" customHeight="1" x14ac:dyDescent="0.2">
      <c r="A44" s="13" t="s">
        <v>8</v>
      </c>
      <c r="B44" s="19">
        <v>0</v>
      </c>
      <c r="C44" s="73" t="s">
        <v>162</v>
      </c>
    </row>
    <row r="46" spans="1:3" ht="13.5" x14ac:dyDescent="0.25">
      <c r="A46" s="18" t="s">
        <v>197</v>
      </c>
    </row>
    <row r="47" spans="1:3" ht="13.5" x14ac:dyDescent="0.25">
      <c r="A47" s="71" t="s">
        <v>196</v>
      </c>
    </row>
  </sheetData>
  <mergeCells count="2">
    <mergeCell ref="C4:C5"/>
    <mergeCell ref="A4:A5"/>
  </mergeCells>
  <phoneticPr fontId="1" type="noConversion"/>
  <printOptions horizontalCentered="1"/>
  <pageMargins left="0.35433070866141736" right="0.23622047244094491" top="0.98425196850393704"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zoomScale="130" zoomScaleNormal="130" workbookViewId="0">
      <selection activeCell="C18" sqref="C18"/>
    </sheetView>
  </sheetViews>
  <sheetFormatPr defaultRowHeight="12.75" x14ac:dyDescent="0.2"/>
  <cols>
    <col min="1" max="1" width="23.28515625" style="1" customWidth="1"/>
    <col min="2" max="2" width="9.85546875" style="1" customWidth="1"/>
    <col min="3" max="3" width="15.28515625" style="1" customWidth="1"/>
    <col min="4" max="5" width="8.42578125" style="1" customWidth="1"/>
    <col min="6" max="6" width="15.28515625" style="1" customWidth="1"/>
    <col min="7" max="7" width="21" style="1" customWidth="1"/>
    <col min="8" max="16384" width="9.140625" style="1"/>
  </cols>
  <sheetData>
    <row r="1" spans="1:8" ht="13.5" x14ac:dyDescent="0.25">
      <c r="A1" s="4" t="s">
        <v>243</v>
      </c>
    </row>
    <row r="2" spans="1:8" ht="13.5" x14ac:dyDescent="0.25">
      <c r="A2" s="53" t="s">
        <v>244</v>
      </c>
    </row>
    <row r="3" spans="1:8" ht="9" customHeight="1" x14ac:dyDescent="0.2"/>
    <row r="4" spans="1:8" ht="51" x14ac:dyDescent="0.25">
      <c r="A4" s="66"/>
      <c r="B4" s="68" t="s">
        <v>187</v>
      </c>
      <c r="C4" s="68" t="s">
        <v>188</v>
      </c>
      <c r="D4" s="68" t="s">
        <v>189</v>
      </c>
      <c r="E4" s="68" t="s">
        <v>190</v>
      </c>
      <c r="F4" s="67"/>
    </row>
    <row r="5" spans="1:8" ht="8.1" customHeight="1" x14ac:dyDescent="0.25">
      <c r="A5" s="39"/>
      <c r="B5" s="54"/>
      <c r="C5" s="39"/>
      <c r="D5" s="39"/>
      <c r="E5" s="55"/>
      <c r="F5" s="14"/>
    </row>
    <row r="6" spans="1:8" ht="13.5" x14ac:dyDescent="0.25">
      <c r="A6" s="10" t="s">
        <v>9</v>
      </c>
      <c r="B6" s="54"/>
      <c r="C6" s="39"/>
      <c r="D6" s="39"/>
      <c r="E6" s="55"/>
      <c r="F6" s="12" t="s">
        <v>76</v>
      </c>
    </row>
    <row r="7" spans="1:8" ht="12" customHeight="1" x14ac:dyDescent="0.2">
      <c r="A7" s="56" t="s">
        <v>10</v>
      </c>
      <c r="B7" s="51">
        <v>874</v>
      </c>
      <c r="C7" s="51">
        <v>1022</v>
      </c>
      <c r="D7" s="51">
        <v>17</v>
      </c>
      <c r="E7" s="84">
        <v>0</v>
      </c>
      <c r="F7" s="12" t="s">
        <v>77</v>
      </c>
    </row>
    <row r="8" spans="1:8" ht="12" customHeight="1" x14ac:dyDescent="0.2">
      <c r="A8" s="57" t="s">
        <v>11</v>
      </c>
      <c r="B8" s="51">
        <v>545</v>
      </c>
      <c r="C8" s="51">
        <v>657</v>
      </c>
      <c r="D8" s="51">
        <v>13</v>
      </c>
      <c r="E8" s="84">
        <v>0</v>
      </c>
      <c r="F8" s="14" t="s">
        <v>78</v>
      </c>
    </row>
    <row r="9" spans="1:8" ht="12" customHeight="1" x14ac:dyDescent="0.2">
      <c r="A9" s="57" t="s">
        <v>12</v>
      </c>
      <c r="B9" s="51">
        <v>283</v>
      </c>
      <c r="C9" s="51">
        <v>142</v>
      </c>
      <c r="D9" s="51">
        <v>4</v>
      </c>
      <c r="E9" s="84">
        <v>0</v>
      </c>
      <c r="F9" s="14" t="s">
        <v>151</v>
      </c>
      <c r="G9" s="38"/>
      <c r="H9" s="38"/>
    </row>
    <row r="10" spans="1:8" ht="12" customHeight="1" x14ac:dyDescent="0.2">
      <c r="A10" s="57" t="s">
        <v>13</v>
      </c>
      <c r="B10" s="51">
        <v>46</v>
      </c>
      <c r="C10" s="51">
        <v>223</v>
      </c>
      <c r="D10" s="51">
        <v>0</v>
      </c>
      <c r="E10" s="84">
        <v>0</v>
      </c>
      <c r="F10" s="14" t="s">
        <v>165</v>
      </c>
    </row>
    <row r="11" spans="1:8" ht="9.9499999999999993" customHeight="1" x14ac:dyDescent="0.2">
      <c r="A11" s="57"/>
      <c r="B11" s="51"/>
      <c r="C11" s="51"/>
      <c r="D11" s="51"/>
      <c r="E11" s="84"/>
      <c r="F11" s="14"/>
      <c r="G11" s="38"/>
    </row>
    <row r="12" spans="1:8" ht="12" customHeight="1" x14ac:dyDescent="0.2">
      <c r="A12" s="56" t="s">
        <v>14</v>
      </c>
      <c r="B12" s="51">
        <v>2</v>
      </c>
      <c r="C12" s="51">
        <v>209</v>
      </c>
      <c r="D12" s="51">
        <v>0</v>
      </c>
      <c r="E12" s="84">
        <v>0</v>
      </c>
      <c r="F12" s="12" t="s">
        <v>79</v>
      </c>
      <c r="G12" s="38"/>
    </row>
    <row r="13" spans="1:8" ht="12" customHeight="1" x14ac:dyDescent="0.2">
      <c r="A13" s="57" t="s">
        <v>11</v>
      </c>
      <c r="B13" s="51">
        <v>1</v>
      </c>
      <c r="C13" s="51">
        <v>72</v>
      </c>
      <c r="D13" s="51">
        <v>0</v>
      </c>
      <c r="E13" s="84">
        <v>0</v>
      </c>
      <c r="F13" s="14" t="s">
        <v>78</v>
      </c>
    </row>
    <row r="14" spans="1:8" ht="12" customHeight="1" x14ac:dyDescent="0.2">
      <c r="A14" s="57" t="s">
        <v>12</v>
      </c>
      <c r="B14" s="51">
        <v>0</v>
      </c>
      <c r="C14" s="51">
        <v>11</v>
      </c>
      <c r="D14" s="51">
        <v>0</v>
      </c>
      <c r="E14" s="84">
        <v>0</v>
      </c>
      <c r="F14" s="14" t="s">
        <v>151</v>
      </c>
    </row>
    <row r="15" spans="1:8" ht="12" customHeight="1" x14ac:dyDescent="0.2">
      <c r="A15" s="57" t="s">
        <v>13</v>
      </c>
      <c r="B15" s="51">
        <v>1</v>
      </c>
      <c r="C15" s="51">
        <v>126</v>
      </c>
      <c r="D15" s="51">
        <v>0</v>
      </c>
      <c r="E15" s="84">
        <v>0</v>
      </c>
      <c r="F15" s="14" t="s">
        <v>165</v>
      </c>
    </row>
    <row r="16" spans="1:8" ht="9.9499999999999993" customHeight="1" x14ac:dyDescent="0.2">
      <c r="A16" s="57"/>
      <c r="B16" s="51"/>
      <c r="C16" s="51"/>
      <c r="D16" s="51"/>
      <c r="E16" s="84"/>
      <c r="F16" s="14"/>
    </row>
    <row r="17" spans="1:9" ht="12" customHeight="1" x14ac:dyDescent="0.2">
      <c r="A17" s="56" t="s">
        <v>15</v>
      </c>
      <c r="B17" s="51">
        <v>22</v>
      </c>
      <c r="C17" s="51">
        <v>9</v>
      </c>
      <c r="D17" s="51">
        <v>1</v>
      </c>
      <c r="E17" s="84">
        <v>50</v>
      </c>
      <c r="F17" s="15" t="s">
        <v>80</v>
      </c>
    </row>
    <row r="18" spans="1:9" ht="12" customHeight="1" x14ac:dyDescent="0.2">
      <c r="A18" s="57" t="s">
        <v>11</v>
      </c>
      <c r="B18" s="51">
        <v>3</v>
      </c>
      <c r="C18" s="51">
        <v>5</v>
      </c>
      <c r="D18" s="51">
        <v>0</v>
      </c>
      <c r="E18" s="84">
        <v>4</v>
      </c>
      <c r="F18" s="14" t="s">
        <v>78</v>
      </c>
    </row>
    <row r="19" spans="1:9" s="22" customFormat="1" ht="12" customHeight="1" x14ac:dyDescent="0.2">
      <c r="A19" s="57" t="s">
        <v>12</v>
      </c>
      <c r="B19" s="51">
        <v>4</v>
      </c>
      <c r="C19" s="51">
        <v>0</v>
      </c>
      <c r="D19" s="51">
        <v>0</v>
      </c>
      <c r="E19" s="84">
        <v>0</v>
      </c>
      <c r="F19" s="14" t="s">
        <v>151</v>
      </c>
      <c r="G19" s="1"/>
      <c r="H19" s="1"/>
      <c r="I19" s="1"/>
    </row>
    <row r="20" spans="1:9" ht="12" customHeight="1" x14ac:dyDescent="0.2">
      <c r="A20" s="57" t="s">
        <v>13</v>
      </c>
      <c r="B20" s="51">
        <v>15</v>
      </c>
      <c r="C20" s="51">
        <v>4</v>
      </c>
      <c r="D20" s="51">
        <v>1</v>
      </c>
      <c r="E20" s="84">
        <v>46</v>
      </c>
      <c r="F20" s="14" t="s">
        <v>165</v>
      </c>
    </row>
    <row r="21" spans="1:9" ht="9.9499999999999993" customHeight="1" x14ac:dyDescent="0.2">
      <c r="A21" s="57"/>
      <c r="B21" s="51"/>
      <c r="C21" s="51"/>
      <c r="D21" s="51"/>
      <c r="E21" s="84"/>
      <c r="F21" s="14"/>
    </row>
    <row r="22" spans="1:9" ht="12" customHeight="1" x14ac:dyDescent="0.2">
      <c r="A22" s="56" t="s">
        <v>16</v>
      </c>
      <c r="B22" s="51">
        <v>286</v>
      </c>
      <c r="C22" s="51">
        <v>430</v>
      </c>
      <c r="D22" s="51">
        <v>19</v>
      </c>
      <c r="E22" s="84">
        <v>0</v>
      </c>
      <c r="F22" s="12" t="s">
        <v>81</v>
      </c>
    </row>
    <row r="23" spans="1:9" ht="12" customHeight="1" x14ac:dyDescent="0.2">
      <c r="A23" s="57" t="s">
        <v>21</v>
      </c>
      <c r="B23" s="51">
        <v>124</v>
      </c>
      <c r="C23" s="51">
        <v>169</v>
      </c>
      <c r="D23" s="51">
        <v>16</v>
      </c>
      <c r="E23" s="84">
        <v>0</v>
      </c>
      <c r="F23" s="14" t="s">
        <v>82</v>
      </c>
    </row>
    <row r="24" spans="1:9" ht="12" customHeight="1" x14ac:dyDescent="0.2">
      <c r="A24" s="57" t="s">
        <v>17</v>
      </c>
      <c r="B24" s="51">
        <v>27</v>
      </c>
      <c r="C24" s="51">
        <v>75</v>
      </c>
      <c r="D24" s="51">
        <v>3</v>
      </c>
      <c r="E24" s="84">
        <v>0</v>
      </c>
      <c r="F24" s="16" t="s">
        <v>83</v>
      </c>
    </row>
    <row r="25" spans="1:9" ht="12" customHeight="1" x14ac:dyDescent="0.2">
      <c r="A25" s="57" t="s">
        <v>18</v>
      </c>
      <c r="B25" s="51">
        <v>1</v>
      </c>
      <c r="C25" s="51">
        <v>3</v>
      </c>
      <c r="D25" s="51">
        <v>0</v>
      </c>
      <c r="E25" s="84">
        <v>0</v>
      </c>
      <c r="F25" s="16" t="s">
        <v>84</v>
      </c>
    </row>
    <row r="26" spans="1:9" ht="12" customHeight="1" x14ac:dyDescent="0.2">
      <c r="A26" s="57" t="s">
        <v>191</v>
      </c>
      <c r="B26" s="51">
        <v>0</v>
      </c>
      <c r="C26" s="51">
        <v>5</v>
      </c>
      <c r="D26" s="51">
        <v>0</v>
      </c>
      <c r="E26" s="84">
        <v>0</v>
      </c>
      <c r="F26" s="16" t="s">
        <v>85</v>
      </c>
    </row>
    <row r="27" spans="1:9" ht="12" customHeight="1" x14ac:dyDescent="0.2">
      <c r="A27" s="57" t="s">
        <v>19</v>
      </c>
      <c r="B27" s="51">
        <v>134</v>
      </c>
      <c r="C27" s="51">
        <v>178</v>
      </c>
      <c r="D27" s="51">
        <v>0</v>
      </c>
      <c r="E27" s="84">
        <v>0</v>
      </c>
      <c r="F27" s="16" t="s">
        <v>86</v>
      </c>
    </row>
    <row r="28" spans="1:9" ht="9.9499999999999993" customHeight="1" x14ac:dyDescent="0.2">
      <c r="A28" s="57"/>
      <c r="B28" s="51"/>
      <c r="C28" s="51"/>
      <c r="D28" s="51"/>
      <c r="E28" s="84"/>
      <c r="F28" s="14"/>
    </row>
    <row r="29" spans="1:9" ht="12" customHeight="1" x14ac:dyDescent="0.2">
      <c r="A29" s="56" t="s">
        <v>20</v>
      </c>
      <c r="B29" s="51">
        <v>1881</v>
      </c>
      <c r="C29" s="51">
        <v>2260</v>
      </c>
      <c r="D29" s="51">
        <v>99</v>
      </c>
      <c r="E29" s="84">
        <v>60</v>
      </c>
      <c r="F29" s="12" t="s">
        <v>87</v>
      </c>
    </row>
    <row r="30" spans="1:9" ht="12" customHeight="1" x14ac:dyDescent="0.2">
      <c r="A30" s="57" t="s">
        <v>21</v>
      </c>
      <c r="B30" s="51">
        <v>1499</v>
      </c>
      <c r="C30" s="51">
        <v>1616</v>
      </c>
      <c r="D30" s="51">
        <v>82</v>
      </c>
      <c r="E30" s="84">
        <v>0</v>
      </c>
      <c r="F30" s="14" t="s">
        <v>82</v>
      </c>
    </row>
    <row r="31" spans="1:9" ht="12" customHeight="1" x14ac:dyDescent="0.2">
      <c r="A31" s="57" t="s">
        <v>22</v>
      </c>
      <c r="B31" s="51">
        <v>123</v>
      </c>
      <c r="C31" s="51">
        <v>158</v>
      </c>
      <c r="D31" s="51">
        <v>3</v>
      </c>
      <c r="E31" s="84">
        <v>0</v>
      </c>
      <c r="F31" s="14" t="s">
        <v>88</v>
      </c>
    </row>
    <row r="32" spans="1:9" ht="12" customHeight="1" x14ac:dyDescent="0.2">
      <c r="A32" s="57" t="s">
        <v>23</v>
      </c>
      <c r="B32" s="51">
        <v>0</v>
      </c>
      <c r="C32" s="51">
        <v>65</v>
      </c>
      <c r="D32" s="51">
        <v>0</v>
      </c>
      <c r="E32" s="84">
        <v>0</v>
      </c>
      <c r="F32" s="16" t="s">
        <v>85</v>
      </c>
    </row>
    <row r="33" spans="1:6" ht="12" customHeight="1" x14ac:dyDescent="0.2">
      <c r="A33" s="57" t="s">
        <v>24</v>
      </c>
      <c r="B33" s="51">
        <v>29</v>
      </c>
      <c r="C33" s="51">
        <v>17</v>
      </c>
      <c r="D33" s="51">
        <v>3</v>
      </c>
      <c r="E33" s="84">
        <v>60</v>
      </c>
      <c r="F33" s="14" t="s">
        <v>185</v>
      </c>
    </row>
    <row r="34" spans="1:6" ht="12" customHeight="1" x14ac:dyDescent="0.2">
      <c r="A34" s="57" t="s">
        <v>19</v>
      </c>
      <c r="B34" s="51">
        <v>230</v>
      </c>
      <c r="C34" s="51">
        <v>404</v>
      </c>
      <c r="D34" s="51">
        <v>11</v>
      </c>
      <c r="E34" s="84">
        <v>0</v>
      </c>
      <c r="F34" s="16" t="s">
        <v>86</v>
      </c>
    </row>
    <row r="35" spans="1:6" ht="12" customHeight="1" x14ac:dyDescent="0.2">
      <c r="A35" s="57" t="s">
        <v>56</v>
      </c>
      <c r="B35" s="51">
        <v>0</v>
      </c>
      <c r="C35" s="51">
        <v>0</v>
      </c>
      <c r="D35" s="51">
        <v>0</v>
      </c>
      <c r="E35" s="84">
        <v>0</v>
      </c>
      <c r="F35" s="14" t="s">
        <v>166</v>
      </c>
    </row>
    <row r="36" spans="1:6" ht="9.9499999999999993" customHeight="1" x14ac:dyDescent="0.2">
      <c r="A36" s="57"/>
      <c r="B36" s="65"/>
      <c r="C36" s="65"/>
      <c r="D36" s="65"/>
      <c r="E36" s="85"/>
      <c r="F36" s="14"/>
    </row>
    <row r="37" spans="1:6" ht="12" customHeight="1" x14ac:dyDescent="0.2">
      <c r="A37" s="56" t="s">
        <v>54</v>
      </c>
      <c r="B37" s="51">
        <v>38</v>
      </c>
      <c r="C37" s="51">
        <v>93</v>
      </c>
      <c r="D37" s="51">
        <v>18</v>
      </c>
      <c r="E37" s="84">
        <v>2</v>
      </c>
      <c r="F37" s="12" t="s">
        <v>89</v>
      </c>
    </row>
    <row r="38" spans="1:6" ht="12" customHeight="1" x14ac:dyDescent="0.2">
      <c r="A38" s="57" t="s">
        <v>25</v>
      </c>
      <c r="B38" s="51">
        <v>37</v>
      </c>
      <c r="C38" s="51">
        <v>90</v>
      </c>
      <c r="D38" s="51">
        <v>15</v>
      </c>
      <c r="E38" s="84">
        <v>2</v>
      </c>
      <c r="F38" s="14" t="s">
        <v>90</v>
      </c>
    </row>
    <row r="39" spans="1:6" ht="12" customHeight="1" x14ac:dyDescent="0.2">
      <c r="A39" s="57" t="s">
        <v>26</v>
      </c>
      <c r="B39" s="51">
        <v>1</v>
      </c>
      <c r="C39" s="51">
        <v>2</v>
      </c>
      <c r="D39" s="51">
        <v>3</v>
      </c>
      <c r="E39" s="84">
        <v>0</v>
      </c>
      <c r="F39" s="14" t="s">
        <v>91</v>
      </c>
    </row>
    <row r="40" spans="1:6" ht="12" customHeight="1" x14ac:dyDescent="0.2">
      <c r="A40" s="57" t="s">
        <v>27</v>
      </c>
      <c r="B40" s="51">
        <v>0</v>
      </c>
      <c r="C40" s="51">
        <v>1</v>
      </c>
      <c r="D40" s="51">
        <v>0</v>
      </c>
      <c r="E40" s="84">
        <v>0</v>
      </c>
      <c r="F40" s="14" t="s">
        <v>92</v>
      </c>
    </row>
    <row r="41" spans="1:6" ht="12" customHeight="1" x14ac:dyDescent="0.2">
      <c r="A41" s="57" t="s">
        <v>56</v>
      </c>
      <c r="B41" s="51">
        <v>0</v>
      </c>
      <c r="C41" s="51">
        <v>0</v>
      </c>
      <c r="D41" s="51">
        <v>0</v>
      </c>
      <c r="E41" s="84">
        <v>0</v>
      </c>
      <c r="F41" s="14" t="s">
        <v>166</v>
      </c>
    </row>
    <row r="42" spans="1:6" ht="9.9499999999999993" customHeight="1" x14ac:dyDescent="0.2">
      <c r="A42" s="57"/>
      <c r="B42" s="51"/>
      <c r="C42" s="51"/>
      <c r="D42" s="51"/>
      <c r="E42" s="84"/>
      <c r="F42" s="14"/>
    </row>
    <row r="43" spans="1:6" ht="15.75" customHeight="1" x14ac:dyDescent="0.2">
      <c r="A43" s="56" t="s">
        <v>55</v>
      </c>
      <c r="B43" s="51">
        <v>1103</v>
      </c>
      <c r="C43" s="51">
        <v>1431</v>
      </c>
      <c r="D43" s="51">
        <v>155</v>
      </c>
      <c r="E43" s="84">
        <v>49</v>
      </c>
      <c r="F43" s="74" t="s">
        <v>93</v>
      </c>
    </row>
    <row r="44" spans="1:6" ht="12" customHeight="1" x14ac:dyDescent="0.2">
      <c r="A44" s="57" t="s">
        <v>25</v>
      </c>
      <c r="B44" s="51">
        <v>157</v>
      </c>
      <c r="C44" s="51">
        <v>234</v>
      </c>
      <c r="D44" s="51">
        <v>25</v>
      </c>
      <c r="E44" s="84">
        <v>14</v>
      </c>
      <c r="F44" s="14" t="s">
        <v>90</v>
      </c>
    </row>
    <row r="45" spans="1:6" ht="12" customHeight="1" x14ac:dyDescent="0.2">
      <c r="A45" s="57" t="s">
        <v>26</v>
      </c>
      <c r="B45" s="51">
        <v>29</v>
      </c>
      <c r="C45" s="51">
        <v>43</v>
      </c>
      <c r="D45" s="51">
        <v>0</v>
      </c>
      <c r="E45" s="84">
        <v>0</v>
      </c>
      <c r="F45" s="14" t="s">
        <v>91</v>
      </c>
    </row>
    <row r="46" spans="1:6" ht="12" customHeight="1" x14ac:dyDescent="0.2">
      <c r="A46" s="57" t="s">
        <v>27</v>
      </c>
      <c r="B46" s="51">
        <v>455</v>
      </c>
      <c r="C46" s="51">
        <v>659</v>
      </c>
      <c r="D46" s="51">
        <v>73</v>
      </c>
      <c r="E46" s="84">
        <v>35</v>
      </c>
      <c r="F46" s="14" t="s">
        <v>92</v>
      </c>
    </row>
    <row r="47" spans="1:6" ht="12" customHeight="1" x14ac:dyDescent="0.2">
      <c r="A47" s="57" t="s">
        <v>56</v>
      </c>
      <c r="B47" s="51">
        <v>462</v>
      </c>
      <c r="C47" s="51">
        <v>495</v>
      </c>
      <c r="D47" s="51">
        <v>57</v>
      </c>
      <c r="E47" s="84">
        <v>0</v>
      </c>
      <c r="F47" s="14" t="s">
        <v>166</v>
      </c>
    </row>
    <row r="48" spans="1:6" x14ac:dyDescent="0.2">
      <c r="B48" s="58"/>
      <c r="C48" s="58"/>
      <c r="D48" s="58"/>
      <c r="E48" s="58"/>
    </row>
    <row r="49" spans="1:7" ht="13.5" x14ac:dyDescent="0.25">
      <c r="A49" s="4" t="s">
        <v>243</v>
      </c>
    </row>
    <row r="50" spans="1:7" ht="13.5" x14ac:dyDescent="0.25">
      <c r="A50" s="4" t="s">
        <v>249</v>
      </c>
    </row>
    <row r="51" spans="1:7" ht="13.5" x14ac:dyDescent="0.25">
      <c r="G51" s="59" t="s">
        <v>186</v>
      </c>
    </row>
    <row r="52" spans="1:7" ht="96.75" customHeight="1" x14ac:dyDescent="0.25">
      <c r="A52" s="69"/>
      <c r="B52" s="68" t="s">
        <v>192</v>
      </c>
      <c r="C52" s="68" t="s">
        <v>232</v>
      </c>
      <c r="D52" s="68" t="s">
        <v>193</v>
      </c>
      <c r="E52" s="68" t="s">
        <v>194</v>
      </c>
      <c r="F52" s="68" t="s">
        <v>195</v>
      </c>
      <c r="G52" s="70"/>
    </row>
    <row r="53" spans="1:7" ht="8.1" customHeight="1" x14ac:dyDescent="0.25">
      <c r="A53" s="55"/>
      <c r="B53" s="46"/>
      <c r="C53" s="46"/>
      <c r="D53" s="46"/>
      <c r="E53" s="46"/>
      <c r="F53" s="60"/>
      <c r="G53" s="40"/>
    </row>
    <row r="54" spans="1:7" ht="13.5" x14ac:dyDescent="0.25">
      <c r="A54" s="56" t="s">
        <v>9</v>
      </c>
      <c r="B54" s="46"/>
      <c r="C54" s="46"/>
      <c r="D54" s="46"/>
      <c r="E54" s="46"/>
      <c r="F54" s="60"/>
      <c r="G54" s="12" t="s">
        <v>76</v>
      </c>
    </row>
    <row r="55" spans="1:7" ht="12" customHeight="1" x14ac:dyDescent="0.2">
      <c r="A55" s="56" t="s">
        <v>10</v>
      </c>
      <c r="B55" s="51">
        <v>12</v>
      </c>
      <c r="C55" s="51">
        <v>42</v>
      </c>
      <c r="D55" s="51">
        <v>176</v>
      </c>
      <c r="E55" s="51">
        <v>718</v>
      </c>
      <c r="F55" s="84">
        <v>7</v>
      </c>
      <c r="G55" s="12" t="s">
        <v>77</v>
      </c>
    </row>
    <row r="56" spans="1:7" ht="12" customHeight="1" x14ac:dyDescent="0.2">
      <c r="A56" s="57" t="s">
        <v>11</v>
      </c>
      <c r="B56" s="51">
        <v>6</v>
      </c>
      <c r="C56" s="51">
        <v>37</v>
      </c>
      <c r="D56" s="51">
        <v>129</v>
      </c>
      <c r="E56" s="51">
        <v>441</v>
      </c>
      <c r="F56" s="84">
        <v>3</v>
      </c>
      <c r="G56" s="14" t="s">
        <v>78</v>
      </c>
    </row>
    <row r="57" spans="1:7" ht="12" customHeight="1" x14ac:dyDescent="0.2">
      <c r="A57" s="57" t="s">
        <v>12</v>
      </c>
      <c r="B57" s="51">
        <v>6</v>
      </c>
      <c r="C57" s="51">
        <v>5</v>
      </c>
      <c r="D57" s="51">
        <v>38</v>
      </c>
      <c r="E57" s="51">
        <v>277</v>
      </c>
      <c r="F57" s="84">
        <v>4</v>
      </c>
      <c r="G57" s="14" t="s">
        <v>151</v>
      </c>
    </row>
    <row r="58" spans="1:7" ht="12" customHeight="1" x14ac:dyDescent="0.2">
      <c r="A58" s="57" t="s">
        <v>13</v>
      </c>
      <c r="B58" s="51">
        <v>0</v>
      </c>
      <c r="C58" s="51">
        <v>0</v>
      </c>
      <c r="D58" s="51">
        <v>9</v>
      </c>
      <c r="E58" s="51">
        <v>0</v>
      </c>
      <c r="F58" s="84">
        <v>0</v>
      </c>
      <c r="G58" s="14" t="s">
        <v>165</v>
      </c>
    </row>
    <row r="59" spans="1:7" ht="9.9499999999999993" customHeight="1" x14ac:dyDescent="0.2">
      <c r="A59" s="57"/>
      <c r="B59" s="51"/>
      <c r="C59" s="51"/>
      <c r="D59" s="51"/>
      <c r="E59" s="51"/>
      <c r="F59" s="84"/>
      <c r="G59" s="14"/>
    </row>
    <row r="60" spans="1:7" ht="12" customHeight="1" x14ac:dyDescent="0.2">
      <c r="A60" s="56" t="s">
        <v>14</v>
      </c>
      <c r="B60" s="51">
        <v>0</v>
      </c>
      <c r="C60" s="51">
        <v>0</v>
      </c>
      <c r="D60" s="51">
        <v>33</v>
      </c>
      <c r="E60" s="51">
        <v>4</v>
      </c>
      <c r="F60" s="84">
        <v>1</v>
      </c>
      <c r="G60" s="12" t="s">
        <v>79</v>
      </c>
    </row>
    <row r="61" spans="1:7" ht="12" customHeight="1" x14ac:dyDescent="0.2">
      <c r="A61" s="57" t="s">
        <v>11</v>
      </c>
      <c r="B61" s="51">
        <v>0</v>
      </c>
      <c r="C61" s="51">
        <v>0</v>
      </c>
      <c r="D61" s="51">
        <v>21</v>
      </c>
      <c r="E61" s="51">
        <v>4</v>
      </c>
      <c r="F61" s="84">
        <v>0</v>
      </c>
      <c r="G61" s="14" t="s">
        <v>78</v>
      </c>
    </row>
    <row r="62" spans="1:7" ht="12" customHeight="1" x14ac:dyDescent="0.2">
      <c r="A62" s="57" t="s">
        <v>12</v>
      </c>
      <c r="B62" s="51">
        <v>0</v>
      </c>
      <c r="C62" s="51">
        <v>0</v>
      </c>
      <c r="D62" s="51">
        <v>5</v>
      </c>
      <c r="E62" s="51">
        <v>0</v>
      </c>
      <c r="F62" s="84">
        <v>0</v>
      </c>
      <c r="G62" s="14" t="s">
        <v>151</v>
      </c>
    </row>
    <row r="63" spans="1:7" ht="12" customHeight="1" x14ac:dyDescent="0.2">
      <c r="A63" s="57" t="s">
        <v>13</v>
      </c>
      <c r="B63" s="51">
        <v>0</v>
      </c>
      <c r="C63" s="51">
        <v>0</v>
      </c>
      <c r="D63" s="51">
        <v>7</v>
      </c>
      <c r="E63" s="51">
        <v>0</v>
      </c>
      <c r="F63" s="84">
        <v>1</v>
      </c>
      <c r="G63" s="14" t="s">
        <v>165</v>
      </c>
    </row>
    <row r="64" spans="1:7" ht="9.9499999999999993" customHeight="1" x14ac:dyDescent="0.2">
      <c r="A64" s="57"/>
      <c r="B64" s="51"/>
      <c r="C64" s="51"/>
      <c r="D64" s="51"/>
      <c r="E64" s="51"/>
      <c r="F64" s="84"/>
      <c r="G64" s="14"/>
    </row>
    <row r="65" spans="1:7" ht="12" customHeight="1" x14ac:dyDescent="0.2">
      <c r="A65" s="56" t="s">
        <v>15</v>
      </c>
      <c r="B65" s="51">
        <v>0</v>
      </c>
      <c r="C65" s="51">
        <v>8</v>
      </c>
      <c r="D65" s="51">
        <v>7</v>
      </c>
      <c r="E65" s="51">
        <v>17</v>
      </c>
      <c r="F65" s="84">
        <v>0</v>
      </c>
      <c r="G65" s="15" t="s">
        <v>80</v>
      </c>
    </row>
    <row r="66" spans="1:7" ht="12" customHeight="1" x14ac:dyDescent="0.2">
      <c r="A66" s="57" t="s">
        <v>11</v>
      </c>
      <c r="B66" s="51">
        <v>0</v>
      </c>
      <c r="C66" s="51">
        <v>0</v>
      </c>
      <c r="D66" s="51">
        <v>4</v>
      </c>
      <c r="E66" s="51">
        <v>8</v>
      </c>
      <c r="F66" s="84">
        <v>0</v>
      </c>
      <c r="G66" s="14" t="s">
        <v>78</v>
      </c>
    </row>
    <row r="67" spans="1:7" ht="12" customHeight="1" x14ac:dyDescent="0.2">
      <c r="A67" s="57" t="s">
        <v>12</v>
      </c>
      <c r="B67" s="51">
        <v>0</v>
      </c>
      <c r="C67" s="51">
        <v>0</v>
      </c>
      <c r="D67" s="51">
        <v>0</v>
      </c>
      <c r="E67" s="51">
        <v>9</v>
      </c>
      <c r="F67" s="84">
        <v>0</v>
      </c>
      <c r="G67" s="14" t="s">
        <v>151</v>
      </c>
    </row>
    <row r="68" spans="1:7" ht="12" customHeight="1" x14ac:dyDescent="0.2">
      <c r="A68" s="57" t="s">
        <v>13</v>
      </c>
      <c r="B68" s="51">
        <v>0</v>
      </c>
      <c r="C68" s="51">
        <v>8</v>
      </c>
      <c r="D68" s="51">
        <v>3</v>
      </c>
      <c r="E68" s="51">
        <v>0</v>
      </c>
      <c r="F68" s="84">
        <v>0</v>
      </c>
      <c r="G68" s="14" t="s">
        <v>165</v>
      </c>
    </row>
    <row r="69" spans="1:7" ht="9.9499999999999993" customHeight="1" x14ac:dyDescent="0.2">
      <c r="A69" s="57"/>
      <c r="B69" s="51"/>
      <c r="C69" s="51"/>
      <c r="D69" s="51"/>
      <c r="E69" s="51"/>
      <c r="F69" s="84"/>
      <c r="G69" s="14"/>
    </row>
    <row r="70" spans="1:7" ht="12" customHeight="1" x14ac:dyDescent="0.2">
      <c r="A70" s="56" t="s">
        <v>16</v>
      </c>
      <c r="B70" s="51">
        <v>29</v>
      </c>
      <c r="C70" s="51">
        <v>32</v>
      </c>
      <c r="D70" s="51">
        <v>326</v>
      </c>
      <c r="E70" s="51">
        <v>230</v>
      </c>
      <c r="F70" s="84">
        <v>6</v>
      </c>
      <c r="G70" s="12" t="s">
        <v>81</v>
      </c>
    </row>
    <row r="71" spans="1:7" ht="12" customHeight="1" x14ac:dyDescent="0.2">
      <c r="A71" s="57" t="s">
        <v>21</v>
      </c>
      <c r="B71" s="51">
        <v>2</v>
      </c>
      <c r="C71" s="51">
        <v>2</v>
      </c>
      <c r="D71" s="51">
        <v>67</v>
      </c>
      <c r="E71" s="51">
        <v>154</v>
      </c>
      <c r="F71" s="84">
        <v>6</v>
      </c>
      <c r="G71" s="14" t="s">
        <v>82</v>
      </c>
    </row>
    <row r="72" spans="1:7" ht="12" customHeight="1" x14ac:dyDescent="0.2">
      <c r="A72" s="57" t="s">
        <v>17</v>
      </c>
      <c r="B72" s="51">
        <v>18</v>
      </c>
      <c r="C72" s="51">
        <v>0</v>
      </c>
      <c r="D72" s="51">
        <v>184</v>
      </c>
      <c r="E72" s="51">
        <v>10</v>
      </c>
      <c r="F72" s="84">
        <v>0</v>
      </c>
      <c r="G72" s="16" t="s">
        <v>83</v>
      </c>
    </row>
    <row r="73" spans="1:7" ht="12" customHeight="1" x14ac:dyDescent="0.2">
      <c r="A73" s="57" t="s">
        <v>18</v>
      </c>
      <c r="B73" s="51">
        <v>0</v>
      </c>
      <c r="C73" s="51">
        <v>0</v>
      </c>
      <c r="D73" s="51">
        <v>59</v>
      </c>
      <c r="E73" s="51">
        <v>1</v>
      </c>
      <c r="F73" s="84">
        <v>0</v>
      </c>
      <c r="G73" s="16" t="s">
        <v>84</v>
      </c>
    </row>
    <row r="74" spans="1:7" ht="12" customHeight="1" x14ac:dyDescent="0.2">
      <c r="A74" s="57" t="s">
        <v>191</v>
      </c>
      <c r="B74" s="51">
        <v>0</v>
      </c>
      <c r="C74" s="51">
        <v>0</v>
      </c>
      <c r="D74" s="51">
        <v>0</v>
      </c>
      <c r="E74" s="51">
        <v>0</v>
      </c>
      <c r="F74" s="84">
        <v>0</v>
      </c>
      <c r="G74" s="16" t="s">
        <v>85</v>
      </c>
    </row>
    <row r="75" spans="1:7" ht="12" customHeight="1" x14ac:dyDescent="0.2">
      <c r="A75" s="57" t="s">
        <v>19</v>
      </c>
      <c r="B75" s="51">
        <v>9</v>
      </c>
      <c r="C75" s="51">
        <v>30</v>
      </c>
      <c r="D75" s="51">
        <v>16</v>
      </c>
      <c r="E75" s="51">
        <v>65</v>
      </c>
      <c r="F75" s="84">
        <v>0</v>
      </c>
      <c r="G75" s="16" t="s">
        <v>86</v>
      </c>
    </row>
    <row r="76" spans="1:7" ht="9.9499999999999993" customHeight="1" x14ac:dyDescent="0.2">
      <c r="A76" s="57"/>
      <c r="B76" s="51"/>
      <c r="C76" s="51"/>
      <c r="D76" s="51"/>
      <c r="E76" s="51"/>
      <c r="F76" s="84"/>
      <c r="G76" s="16"/>
    </row>
    <row r="77" spans="1:7" ht="12" customHeight="1" x14ac:dyDescent="0.2">
      <c r="A77" s="56" t="s">
        <v>20</v>
      </c>
      <c r="B77" s="51">
        <v>32</v>
      </c>
      <c r="C77" s="51">
        <v>70</v>
      </c>
      <c r="D77" s="51">
        <v>390</v>
      </c>
      <c r="E77" s="51">
        <v>1261</v>
      </c>
      <c r="F77" s="84">
        <v>55</v>
      </c>
      <c r="G77" s="12" t="s">
        <v>87</v>
      </c>
    </row>
    <row r="78" spans="1:7" ht="12" customHeight="1" x14ac:dyDescent="0.2">
      <c r="A78" s="57" t="s">
        <v>21</v>
      </c>
      <c r="B78" s="51">
        <v>18</v>
      </c>
      <c r="C78" s="51">
        <v>17</v>
      </c>
      <c r="D78" s="51">
        <v>281</v>
      </c>
      <c r="E78" s="51">
        <v>1053</v>
      </c>
      <c r="F78" s="84">
        <v>53</v>
      </c>
      <c r="G78" s="14" t="s">
        <v>82</v>
      </c>
    </row>
    <row r="79" spans="1:7" ht="12" customHeight="1" x14ac:dyDescent="0.2">
      <c r="A79" s="57" t="s">
        <v>22</v>
      </c>
      <c r="B79" s="51">
        <v>0</v>
      </c>
      <c r="C79" s="51">
        <v>20</v>
      </c>
      <c r="D79" s="51">
        <v>10</v>
      </c>
      <c r="E79" s="51">
        <v>50</v>
      </c>
      <c r="F79" s="84">
        <v>0</v>
      </c>
      <c r="G79" s="14" t="s">
        <v>88</v>
      </c>
    </row>
    <row r="80" spans="1:7" ht="12" customHeight="1" x14ac:dyDescent="0.2">
      <c r="A80" s="57" t="s">
        <v>23</v>
      </c>
      <c r="B80" s="51">
        <v>0</v>
      </c>
      <c r="C80" s="51">
        <v>0</v>
      </c>
      <c r="D80" s="51">
        <v>8</v>
      </c>
      <c r="E80" s="51">
        <v>0</v>
      </c>
      <c r="F80" s="84">
        <v>1</v>
      </c>
      <c r="G80" s="16" t="s">
        <v>85</v>
      </c>
    </row>
    <row r="81" spans="1:7" ht="12" customHeight="1" x14ac:dyDescent="0.2">
      <c r="A81" s="57" t="s">
        <v>24</v>
      </c>
      <c r="B81" s="51">
        <v>0</v>
      </c>
      <c r="C81" s="51">
        <v>2</v>
      </c>
      <c r="D81" s="51">
        <v>3</v>
      </c>
      <c r="E81" s="51">
        <v>21</v>
      </c>
      <c r="F81" s="84">
        <v>1</v>
      </c>
      <c r="G81" s="14" t="s">
        <v>185</v>
      </c>
    </row>
    <row r="82" spans="1:7" ht="12" customHeight="1" x14ac:dyDescent="0.2">
      <c r="A82" s="57" t="s">
        <v>19</v>
      </c>
      <c r="B82" s="51">
        <v>14</v>
      </c>
      <c r="C82" s="51">
        <v>31</v>
      </c>
      <c r="D82" s="51">
        <v>88</v>
      </c>
      <c r="E82" s="51">
        <v>137</v>
      </c>
      <c r="F82" s="84">
        <v>0</v>
      </c>
      <c r="G82" s="16" t="s">
        <v>86</v>
      </c>
    </row>
    <row r="83" spans="1:7" ht="12" customHeight="1" x14ac:dyDescent="0.2">
      <c r="A83" s="57" t="s">
        <v>56</v>
      </c>
      <c r="B83" s="65">
        <v>0</v>
      </c>
      <c r="C83" s="51">
        <v>0</v>
      </c>
      <c r="D83" s="51">
        <v>0</v>
      </c>
      <c r="E83" s="51">
        <v>0</v>
      </c>
      <c r="F83" s="84">
        <v>0</v>
      </c>
      <c r="G83" s="14" t="s">
        <v>166</v>
      </c>
    </row>
    <row r="84" spans="1:7" ht="9.9499999999999993" customHeight="1" x14ac:dyDescent="0.2">
      <c r="A84" s="57"/>
      <c r="B84" s="65"/>
      <c r="C84" s="65"/>
      <c r="D84" s="65"/>
      <c r="E84" s="65"/>
      <c r="F84" s="85"/>
      <c r="G84" s="14"/>
    </row>
    <row r="85" spans="1:7" ht="12" customHeight="1" x14ac:dyDescent="0.2">
      <c r="A85" s="56" t="s">
        <v>54</v>
      </c>
      <c r="B85" s="51">
        <v>10</v>
      </c>
      <c r="C85" s="51">
        <v>48</v>
      </c>
      <c r="D85" s="51">
        <v>58</v>
      </c>
      <c r="E85" s="51">
        <v>53</v>
      </c>
      <c r="F85" s="84">
        <v>56</v>
      </c>
      <c r="G85" s="12" t="s">
        <v>89</v>
      </c>
    </row>
    <row r="86" spans="1:7" ht="12" customHeight="1" x14ac:dyDescent="0.2">
      <c r="A86" s="57" t="s">
        <v>25</v>
      </c>
      <c r="B86" s="51">
        <v>1</v>
      </c>
      <c r="C86" s="51">
        <v>35</v>
      </c>
      <c r="D86" s="51">
        <v>51</v>
      </c>
      <c r="E86" s="51">
        <v>42</v>
      </c>
      <c r="F86" s="84">
        <v>18</v>
      </c>
      <c r="G86" s="14" t="s">
        <v>90</v>
      </c>
    </row>
    <row r="87" spans="1:7" ht="12" customHeight="1" x14ac:dyDescent="0.2">
      <c r="A87" s="57" t="s">
        <v>26</v>
      </c>
      <c r="B87" s="51">
        <v>1</v>
      </c>
      <c r="C87" s="51">
        <v>1</v>
      </c>
      <c r="D87" s="51">
        <v>0</v>
      </c>
      <c r="E87" s="51">
        <v>11</v>
      </c>
      <c r="F87" s="84">
        <v>0</v>
      </c>
      <c r="G87" s="14" t="s">
        <v>91</v>
      </c>
    </row>
    <row r="88" spans="1:7" ht="12" customHeight="1" x14ac:dyDescent="0.2">
      <c r="A88" s="57" t="s">
        <v>27</v>
      </c>
      <c r="B88" s="51">
        <v>8</v>
      </c>
      <c r="C88" s="51">
        <v>12</v>
      </c>
      <c r="D88" s="51">
        <v>7</v>
      </c>
      <c r="E88" s="51">
        <v>0</v>
      </c>
      <c r="F88" s="84">
        <v>38</v>
      </c>
      <c r="G88" s="14" t="s">
        <v>92</v>
      </c>
    </row>
    <row r="89" spans="1:7" ht="12" customHeight="1" x14ac:dyDescent="0.2">
      <c r="A89" s="57" t="s">
        <v>56</v>
      </c>
      <c r="B89" s="51">
        <v>0</v>
      </c>
      <c r="C89" s="51">
        <v>0</v>
      </c>
      <c r="D89" s="51">
        <v>0</v>
      </c>
      <c r="E89" s="51">
        <v>0</v>
      </c>
      <c r="F89" s="84">
        <v>0</v>
      </c>
      <c r="G89" s="14" t="s">
        <v>166</v>
      </c>
    </row>
    <row r="90" spans="1:7" ht="9.9499999999999993" customHeight="1" x14ac:dyDescent="0.2">
      <c r="A90" s="57"/>
      <c r="B90" s="51"/>
      <c r="C90" s="51"/>
      <c r="D90" s="51"/>
      <c r="E90" s="51"/>
      <c r="F90" s="84"/>
      <c r="G90" s="14"/>
    </row>
    <row r="91" spans="1:7" ht="12" customHeight="1" x14ac:dyDescent="0.2">
      <c r="A91" s="56" t="s">
        <v>55</v>
      </c>
      <c r="B91" s="51">
        <v>46</v>
      </c>
      <c r="C91" s="51">
        <v>119</v>
      </c>
      <c r="D91" s="51">
        <v>413</v>
      </c>
      <c r="E91" s="51">
        <v>948</v>
      </c>
      <c r="F91" s="84">
        <v>97</v>
      </c>
      <c r="G91" s="12" t="s">
        <v>93</v>
      </c>
    </row>
    <row r="92" spans="1:7" ht="12" customHeight="1" x14ac:dyDescent="0.2">
      <c r="A92" s="57" t="s">
        <v>25</v>
      </c>
      <c r="B92" s="51">
        <v>5</v>
      </c>
      <c r="C92" s="51">
        <v>55</v>
      </c>
      <c r="D92" s="51">
        <v>81</v>
      </c>
      <c r="E92" s="51">
        <v>150</v>
      </c>
      <c r="F92" s="84">
        <v>17</v>
      </c>
      <c r="G92" s="14" t="s">
        <v>90</v>
      </c>
    </row>
    <row r="93" spans="1:7" ht="12" customHeight="1" x14ac:dyDescent="0.2">
      <c r="A93" s="57" t="s">
        <v>26</v>
      </c>
      <c r="B93" s="51">
        <v>1</v>
      </c>
      <c r="C93" s="51">
        <v>2</v>
      </c>
      <c r="D93" s="51">
        <v>37</v>
      </c>
      <c r="E93" s="51">
        <v>2</v>
      </c>
      <c r="F93" s="84">
        <v>0</v>
      </c>
      <c r="G93" s="14" t="s">
        <v>91</v>
      </c>
    </row>
    <row r="94" spans="1:7" ht="12" customHeight="1" x14ac:dyDescent="0.2">
      <c r="A94" s="57" t="s">
        <v>27</v>
      </c>
      <c r="B94" s="51">
        <v>7</v>
      </c>
      <c r="C94" s="51">
        <v>34</v>
      </c>
      <c r="D94" s="51">
        <v>169</v>
      </c>
      <c r="E94" s="51">
        <v>373</v>
      </c>
      <c r="F94" s="84">
        <v>60</v>
      </c>
      <c r="G94" s="14" t="s">
        <v>92</v>
      </c>
    </row>
    <row r="95" spans="1:7" ht="12" customHeight="1" x14ac:dyDescent="0.2">
      <c r="A95" s="57" t="s">
        <v>56</v>
      </c>
      <c r="B95" s="51">
        <v>33</v>
      </c>
      <c r="C95" s="51">
        <v>28</v>
      </c>
      <c r="D95" s="51">
        <v>126</v>
      </c>
      <c r="E95" s="51">
        <v>423</v>
      </c>
      <c r="F95" s="84">
        <v>20</v>
      </c>
      <c r="G95" s="14" t="s">
        <v>166</v>
      </c>
    </row>
    <row r="96" spans="1:7" ht="9.75" customHeight="1" x14ac:dyDescent="0.25">
      <c r="A96" s="4"/>
    </row>
    <row r="97" spans="1:1" ht="13.5" x14ac:dyDescent="0.25">
      <c r="A97" s="18" t="s">
        <v>197</v>
      </c>
    </row>
    <row r="98" spans="1:1" ht="13.5" x14ac:dyDescent="0.25">
      <c r="A98" s="71" t="s">
        <v>196</v>
      </c>
    </row>
  </sheetData>
  <phoneticPr fontId="1" type="noConversion"/>
  <printOptions horizontalCentered="1"/>
  <pageMargins left="0.23622047244094491" right="0.23622047244094491" top="0.59055118110236227" bottom="0.59055118110236227" header="0.39370078740157483" footer="0.39370078740157483"/>
  <pageSetup paperSize="9" scale="95" orientation="portrait" r:id="rId1"/>
  <headerFooter alignWithMargins="0"/>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WhiteSpace="0" zoomScale="130" zoomScaleNormal="130" workbookViewId="0">
      <selection activeCell="B27" sqref="B27"/>
    </sheetView>
  </sheetViews>
  <sheetFormatPr defaultRowHeight="12.75" x14ac:dyDescent="0.2"/>
  <cols>
    <col min="1" max="1" width="43.85546875" style="1" customWidth="1"/>
    <col min="2" max="4" width="8.28515625" style="1" customWidth="1"/>
    <col min="5" max="5" width="47.42578125" style="1" customWidth="1"/>
    <col min="7" max="16384" width="9.140625" style="1"/>
  </cols>
  <sheetData>
    <row r="1" spans="1:5" s="22" customFormat="1" ht="13.5" x14ac:dyDescent="0.25">
      <c r="A1" s="4" t="s">
        <v>250</v>
      </c>
      <c r="B1" s="1"/>
      <c r="C1" s="1"/>
      <c r="D1" s="1"/>
      <c r="E1" s="1"/>
    </row>
    <row r="2" spans="1:5" ht="13.5" x14ac:dyDescent="0.25">
      <c r="A2" s="34" t="s">
        <v>251</v>
      </c>
    </row>
    <row r="3" spans="1:5" ht="10.5" customHeight="1" x14ac:dyDescent="0.2"/>
    <row r="4" spans="1:5" x14ac:dyDescent="0.2">
      <c r="A4" s="100" t="s">
        <v>47</v>
      </c>
      <c r="B4" s="6" t="s">
        <v>183</v>
      </c>
      <c r="C4" s="6" t="s">
        <v>94</v>
      </c>
      <c r="D4" s="6" t="s">
        <v>96</v>
      </c>
      <c r="E4" s="102" t="s">
        <v>98</v>
      </c>
    </row>
    <row r="5" spans="1:5" x14ac:dyDescent="0.2">
      <c r="A5" s="101"/>
      <c r="B5" s="7" t="s">
        <v>184</v>
      </c>
      <c r="C5" s="7" t="s">
        <v>95</v>
      </c>
      <c r="D5" s="7" t="s">
        <v>97</v>
      </c>
      <c r="E5" s="103"/>
    </row>
    <row r="6" spans="1:5" ht="10.5" customHeight="1" x14ac:dyDescent="0.25">
      <c r="A6" s="13"/>
      <c r="B6" s="42"/>
      <c r="C6" s="43"/>
      <c r="D6" s="44"/>
      <c r="E6" s="14"/>
    </row>
    <row r="7" spans="1:5" ht="13.5" x14ac:dyDescent="0.25">
      <c r="A7" s="13" t="s">
        <v>198</v>
      </c>
      <c r="B7" s="45"/>
      <c r="C7" s="46"/>
      <c r="D7" s="47"/>
      <c r="E7" s="14" t="s">
        <v>100</v>
      </c>
    </row>
    <row r="8" spans="1:5" x14ac:dyDescent="0.2">
      <c r="A8" s="75" t="s">
        <v>48</v>
      </c>
      <c r="B8" s="76">
        <v>5902</v>
      </c>
      <c r="C8" s="51">
        <v>3375</v>
      </c>
      <c r="D8" s="64">
        <v>2527</v>
      </c>
      <c r="E8" s="73" t="s">
        <v>167</v>
      </c>
    </row>
    <row r="9" spans="1:5" x14ac:dyDescent="0.2">
      <c r="A9" s="75" t="s">
        <v>49</v>
      </c>
      <c r="B9" s="76">
        <v>188</v>
      </c>
      <c r="C9" s="51">
        <v>105</v>
      </c>
      <c r="D9" s="64">
        <v>83</v>
      </c>
      <c r="E9" s="73" t="s">
        <v>168</v>
      </c>
    </row>
    <row r="10" spans="1:5" x14ac:dyDescent="0.2">
      <c r="A10" s="13" t="s">
        <v>101</v>
      </c>
      <c r="B10" s="76"/>
      <c r="C10" s="51"/>
      <c r="D10" s="64"/>
      <c r="E10" s="14" t="s">
        <v>102</v>
      </c>
    </row>
    <row r="11" spans="1:5" x14ac:dyDescent="0.2">
      <c r="A11" s="75" t="s">
        <v>48</v>
      </c>
      <c r="B11" s="76">
        <v>40194</v>
      </c>
      <c r="C11" s="51">
        <v>19561</v>
      </c>
      <c r="D11" s="64">
        <v>20633</v>
      </c>
      <c r="E11" s="73" t="s">
        <v>167</v>
      </c>
    </row>
    <row r="12" spans="1:5" x14ac:dyDescent="0.2">
      <c r="A12" s="75" t="s">
        <v>49</v>
      </c>
      <c r="B12" s="76">
        <v>2630</v>
      </c>
      <c r="C12" s="51">
        <v>1542</v>
      </c>
      <c r="D12" s="64">
        <v>1088</v>
      </c>
      <c r="E12" s="73" t="s">
        <v>168</v>
      </c>
    </row>
    <row r="13" spans="1:5" x14ac:dyDescent="0.2">
      <c r="A13" s="13" t="s">
        <v>103</v>
      </c>
      <c r="B13" s="76"/>
      <c r="C13" s="51"/>
      <c r="D13" s="64"/>
      <c r="E13" s="14" t="s">
        <v>169</v>
      </c>
    </row>
    <row r="14" spans="1:5" s="22" customFormat="1" x14ac:dyDescent="0.2">
      <c r="A14" s="75" t="s">
        <v>48</v>
      </c>
      <c r="B14" s="76">
        <v>3749</v>
      </c>
      <c r="C14" s="51">
        <v>1599</v>
      </c>
      <c r="D14" s="64">
        <v>2150</v>
      </c>
      <c r="E14" s="73" t="s">
        <v>167</v>
      </c>
    </row>
    <row r="15" spans="1:5" x14ac:dyDescent="0.2">
      <c r="A15" s="75" t="s">
        <v>49</v>
      </c>
      <c r="B15" s="76">
        <v>17</v>
      </c>
      <c r="C15" s="51">
        <v>10</v>
      </c>
      <c r="D15" s="64">
        <v>7</v>
      </c>
      <c r="E15" s="73" t="s">
        <v>168</v>
      </c>
    </row>
    <row r="16" spans="1:5" x14ac:dyDescent="0.2">
      <c r="A16" s="13" t="s">
        <v>104</v>
      </c>
      <c r="B16" s="76"/>
      <c r="C16" s="51"/>
      <c r="D16" s="64"/>
      <c r="E16" s="14" t="s">
        <v>105</v>
      </c>
    </row>
    <row r="17" spans="1:5" x14ac:dyDescent="0.2">
      <c r="A17" s="75" t="s">
        <v>48</v>
      </c>
      <c r="B17" s="76">
        <v>6917</v>
      </c>
      <c r="C17" s="51">
        <v>2983</v>
      </c>
      <c r="D17" s="64">
        <v>3934</v>
      </c>
      <c r="E17" s="73" t="s">
        <v>167</v>
      </c>
    </row>
    <row r="18" spans="1:5" x14ac:dyDescent="0.2">
      <c r="A18" s="75" t="s">
        <v>49</v>
      </c>
      <c r="B18" s="76">
        <v>904</v>
      </c>
      <c r="C18" s="51">
        <v>407</v>
      </c>
      <c r="D18" s="64">
        <v>497</v>
      </c>
      <c r="E18" s="73" t="s">
        <v>168</v>
      </c>
    </row>
    <row r="19" spans="1:5" x14ac:dyDescent="0.2">
      <c r="A19" s="13" t="s">
        <v>106</v>
      </c>
      <c r="B19" s="76"/>
      <c r="C19" s="51"/>
      <c r="D19" s="64"/>
      <c r="E19" s="14" t="s">
        <v>107</v>
      </c>
    </row>
    <row r="20" spans="1:5" x14ac:dyDescent="0.2">
      <c r="A20" s="75" t="s">
        <v>48</v>
      </c>
      <c r="B20" s="76">
        <v>4265</v>
      </c>
      <c r="C20" s="51">
        <v>2636</v>
      </c>
      <c r="D20" s="64">
        <v>1629</v>
      </c>
      <c r="E20" s="73" t="s">
        <v>167</v>
      </c>
    </row>
    <row r="21" spans="1:5" s="22" customFormat="1" x14ac:dyDescent="0.2">
      <c r="A21" s="75" t="s">
        <v>49</v>
      </c>
      <c r="B21" s="76">
        <v>102</v>
      </c>
      <c r="C21" s="51">
        <v>64</v>
      </c>
      <c r="D21" s="64">
        <v>38</v>
      </c>
      <c r="E21" s="73" t="s">
        <v>168</v>
      </c>
    </row>
    <row r="22" spans="1:5" x14ac:dyDescent="0.2">
      <c r="A22" s="13" t="s">
        <v>129</v>
      </c>
      <c r="B22" s="76"/>
      <c r="C22" s="51"/>
      <c r="D22" s="64"/>
      <c r="E22" s="14" t="s">
        <v>108</v>
      </c>
    </row>
    <row r="23" spans="1:5" x14ac:dyDescent="0.2">
      <c r="A23" s="75" t="s">
        <v>48</v>
      </c>
      <c r="B23" s="76">
        <v>22193</v>
      </c>
      <c r="C23" s="51">
        <v>10367</v>
      </c>
      <c r="D23" s="64">
        <v>11826</v>
      </c>
      <c r="E23" s="73" t="s">
        <v>167</v>
      </c>
    </row>
    <row r="24" spans="1:5" x14ac:dyDescent="0.2">
      <c r="A24" s="75" t="s">
        <v>49</v>
      </c>
      <c r="B24" s="76">
        <v>157</v>
      </c>
      <c r="C24" s="51">
        <v>78</v>
      </c>
      <c r="D24" s="64">
        <v>79</v>
      </c>
      <c r="E24" s="73" t="s">
        <v>168</v>
      </c>
    </row>
    <row r="25" spans="1:5" x14ac:dyDescent="0.2">
      <c r="A25" s="13" t="s">
        <v>199</v>
      </c>
      <c r="B25" s="76"/>
      <c r="C25" s="51"/>
      <c r="D25" s="64"/>
      <c r="E25" s="14" t="s">
        <v>109</v>
      </c>
    </row>
    <row r="26" spans="1:5" x14ac:dyDescent="0.2">
      <c r="A26" s="75" t="s">
        <v>48</v>
      </c>
      <c r="B26" s="76">
        <v>24531</v>
      </c>
      <c r="C26" s="51">
        <v>13818</v>
      </c>
      <c r="D26" s="64">
        <v>10713</v>
      </c>
      <c r="E26" s="73" t="s">
        <v>167</v>
      </c>
    </row>
    <row r="27" spans="1:5" x14ac:dyDescent="0.2">
      <c r="A27" s="75" t="s">
        <v>49</v>
      </c>
      <c r="B27" s="76">
        <v>6051</v>
      </c>
      <c r="C27" s="51">
        <v>2785</v>
      </c>
      <c r="D27" s="64">
        <v>3266</v>
      </c>
      <c r="E27" s="73" t="s">
        <v>168</v>
      </c>
    </row>
    <row r="28" spans="1:5" x14ac:dyDescent="0.2">
      <c r="A28" s="13" t="s">
        <v>200</v>
      </c>
      <c r="B28" s="76"/>
      <c r="C28" s="51"/>
      <c r="D28" s="64"/>
      <c r="E28" s="14" t="s">
        <v>111</v>
      </c>
    </row>
    <row r="29" spans="1:5" x14ac:dyDescent="0.2">
      <c r="A29" s="75" t="s">
        <v>48</v>
      </c>
      <c r="B29" s="76">
        <v>12701</v>
      </c>
      <c r="C29" s="51">
        <v>7142</v>
      </c>
      <c r="D29" s="64">
        <v>5559</v>
      </c>
      <c r="E29" s="73" t="s">
        <v>167</v>
      </c>
    </row>
    <row r="30" spans="1:5" x14ac:dyDescent="0.2">
      <c r="A30" s="75" t="s">
        <v>49</v>
      </c>
      <c r="B30" s="76">
        <v>586</v>
      </c>
      <c r="C30" s="51">
        <v>337</v>
      </c>
      <c r="D30" s="64">
        <v>249</v>
      </c>
      <c r="E30" s="73" t="s">
        <v>168</v>
      </c>
    </row>
    <row r="31" spans="1:5" x14ac:dyDescent="0.2">
      <c r="A31" s="13" t="s">
        <v>201</v>
      </c>
      <c r="B31" s="76"/>
      <c r="C31" s="51"/>
      <c r="D31" s="64"/>
      <c r="E31" s="14" t="s">
        <v>112</v>
      </c>
    </row>
    <row r="32" spans="1:5" x14ac:dyDescent="0.2">
      <c r="A32" s="75" t="s">
        <v>48</v>
      </c>
      <c r="B32" s="76">
        <v>16803</v>
      </c>
      <c r="C32" s="51">
        <v>9442</v>
      </c>
      <c r="D32" s="64">
        <v>7361</v>
      </c>
      <c r="E32" s="73" t="s">
        <v>167</v>
      </c>
    </row>
    <row r="33" spans="1:5" x14ac:dyDescent="0.2">
      <c r="A33" s="75" t="s">
        <v>49</v>
      </c>
      <c r="B33" s="76">
        <v>457</v>
      </c>
      <c r="C33" s="51">
        <v>267</v>
      </c>
      <c r="D33" s="64">
        <v>190</v>
      </c>
      <c r="E33" s="73" t="s">
        <v>168</v>
      </c>
    </row>
    <row r="34" spans="1:5" s="22" customFormat="1" x14ac:dyDescent="0.2">
      <c r="A34" s="13" t="s">
        <v>50</v>
      </c>
      <c r="B34" s="76"/>
      <c r="C34" s="51"/>
      <c r="D34" s="64"/>
      <c r="E34" s="14" t="s">
        <v>203</v>
      </c>
    </row>
    <row r="35" spans="1:5" x14ac:dyDescent="0.2">
      <c r="A35" s="75" t="s">
        <v>48</v>
      </c>
      <c r="B35" s="76">
        <v>3930</v>
      </c>
      <c r="C35" s="51">
        <v>2570</v>
      </c>
      <c r="D35" s="64">
        <v>1360</v>
      </c>
      <c r="E35" s="73" t="s">
        <v>167</v>
      </c>
    </row>
    <row r="36" spans="1:5" x14ac:dyDescent="0.2">
      <c r="A36" s="75" t="s">
        <v>49</v>
      </c>
      <c r="B36" s="76">
        <v>45</v>
      </c>
      <c r="C36" s="51">
        <v>18</v>
      </c>
      <c r="D36" s="64">
        <v>27</v>
      </c>
      <c r="E36" s="73" t="s">
        <v>168</v>
      </c>
    </row>
    <row r="37" spans="1:5" x14ac:dyDescent="0.2">
      <c r="A37" s="13" t="s">
        <v>113</v>
      </c>
      <c r="B37" s="76"/>
      <c r="C37" s="51"/>
      <c r="D37" s="64"/>
      <c r="E37" s="14" t="s">
        <v>114</v>
      </c>
    </row>
    <row r="38" spans="1:5" x14ac:dyDescent="0.2">
      <c r="A38" s="75" t="s">
        <v>48</v>
      </c>
      <c r="B38" s="76">
        <v>17969</v>
      </c>
      <c r="C38" s="51">
        <v>6157</v>
      </c>
      <c r="D38" s="64">
        <v>11812</v>
      </c>
      <c r="E38" s="73" t="s">
        <v>167</v>
      </c>
    </row>
    <row r="39" spans="1:5" x14ac:dyDescent="0.2">
      <c r="A39" s="75" t="s">
        <v>49</v>
      </c>
      <c r="B39" s="76">
        <v>13</v>
      </c>
      <c r="C39" s="51">
        <v>4</v>
      </c>
      <c r="D39" s="64">
        <v>9</v>
      </c>
      <c r="E39" s="73" t="s">
        <v>168</v>
      </c>
    </row>
    <row r="40" spans="1:5" x14ac:dyDescent="0.2">
      <c r="A40" s="13" t="s">
        <v>115</v>
      </c>
      <c r="B40" s="76"/>
      <c r="C40" s="51"/>
      <c r="D40" s="64"/>
      <c r="E40" s="14" t="s">
        <v>116</v>
      </c>
    </row>
    <row r="41" spans="1:5" x14ac:dyDescent="0.2">
      <c r="A41" s="75" t="s">
        <v>48</v>
      </c>
      <c r="B41" s="76">
        <v>15112</v>
      </c>
      <c r="C41" s="51">
        <v>4909</v>
      </c>
      <c r="D41" s="64">
        <v>10203</v>
      </c>
      <c r="E41" s="73" t="s">
        <v>167</v>
      </c>
    </row>
    <row r="42" spans="1:5" x14ac:dyDescent="0.2">
      <c r="A42" s="75" t="s">
        <v>49</v>
      </c>
      <c r="B42" s="76">
        <v>310</v>
      </c>
      <c r="C42" s="51">
        <v>157</v>
      </c>
      <c r="D42" s="64">
        <v>153</v>
      </c>
      <c r="E42" s="73" t="s">
        <v>168</v>
      </c>
    </row>
    <row r="43" spans="1:5" x14ac:dyDescent="0.2">
      <c r="A43" s="13" t="s">
        <v>202</v>
      </c>
      <c r="B43" s="76"/>
      <c r="C43" s="51"/>
      <c r="D43" s="64"/>
      <c r="E43" s="14" t="s">
        <v>118</v>
      </c>
    </row>
    <row r="44" spans="1:5" x14ac:dyDescent="0.2">
      <c r="A44" s="75" t="s">
        <v>48</v>
      </c>
      <c r="B44" s="76">
        <v>6603</v>
      </c>
      <c r="C44" s="51">
        <v>0</v>
      </c>
      <c r="D44" s="64">
        <v>6603</v>
      </c>
      <c r="E44" s="73" t="s">
        <v>167</v>
      </c>
    </row>
    <row r="45" spans="1:5" x14ac:dyDescent="0.2">
      <c r="A45" s="75" t="s">
        <v>49</v>
      </c>
      <c r="B45" s="76">
        <v>0</v>
      </c>
      <c r="C45" s="51">
        <v>0</v>
      </c>
      <c r="D45" s="64">
        <v>0</v>
      </c>
      <c r="E45" s="73" t="s">
        <v>168</v>
      </c>
    </row>
    <row r="46" spans="1:5" x14ac:dyDescent="0.2">
      <c r="A46" s="13" t="s">
        <v>119</v>
      </c>
      <c r="B46" s="76"/>
      <c r="C46" s="51"/>
      <c r="D46" s="64"/>
      <c r="E46" s="14" t="s">
        <v>120</v>
      </c>
    </row>
    <row r="47" spans="1:5" x14ac:dyDescent="0.2">
      <c r="A47" s="75" t="s">
        <v>48</v>
      </c>
      <c r="B47" s="76">
        <v>1456</v>
      </c>
      <c r="C47" s="51">
        <v>801</v>
      </c>
      <c r="D47" s="64">
        <v>655</v>
      </c>
      <c r="E47" s="73" t="s">
        <v>167</v>
      </c>
    </row>
    <row r="48" spans="1:5" x14ac:dyDescent="0.2">
      <c r="A48" s="75" t="s">
        <v>49</v>
      </c>
      <c r="B48" s="76">
        <v>14</v>
      </c>
      <c r="C48" s="51">
        <v>9</v>
      </c>
      <c r="D48" s="64">
        <v>5</v>
      </c>
      <c r="E48" s="73" t="s">
        <v>168</v>
      </c>
    </row>
    <row r="49" spans="1:5" x14ac:dyDescent="0.2">
      <c r="A49" s="13" t="s">
        <v>121</v>
      </c>
      <c r="B49" s="76"/>
      <c r="C49" s="51"/>
      <c r="D49" s="64"/>
      <c r="E49" s="14" t="s">
        <v>122</v>
      </c>
    </row>
    <row r="50" spans="1:5" x14ac:dyDescent="0.2">
      <c r="A50" s="75" t="s">
        <v>48</v>
      </c>
      <c r="B50" s="76">
        <v>928</v>
      </c>
      <c r="C50" s="51">
        <v>513</v>
      </c>
      <c r="D50" s="64">
        <v>415</v>
      </c>
      <c r="E50" s="73" t="s">
        <v>167</v>
      </c>
    </row>
    <row r="51" spans="1:5" x14ac:dyDescent="0.2">
      <c r="A51" s="75" t="s">
        <v>49</v>
      </c>
      <c r="B51" s="76">
        <v>7</v>
      </c>
      <c r="C51" s="51">
        <v>5</v>
      </c>
      <c r="D51" s="64">
        <v>2</v>
      </c>
      <c r="E51" s="73" t="s">
        <v>168</v>
      </c>
    </row>
    <row r="52" spans="1:5" x14ac:dyDescent="0.2">
      <c r="A52" s="13" t="s">
        <v>123</v>
      </c>
      <c r="B52" s="76"/>
      <c r="C52" s="51"/>
      <c r="D52" s="64"/>
      <c r="E52" s="14" t="s">
        <v>124</v>
      </c>
    </row>
    <row r="53" spans="1:5" x14ac:dyDescent="0.2">
      <c r="A53" s="75" t="s">
        <v>48</v>
      </c>
      <c r="B53" s="76">
        <v>10603</v>
      </c>
      <c r="C53" s="51">
        <v>5728</v>
      </c>
      <c r="D53" s="64">
        <v>4902</v>
      </c>
      <c r="E53" s="73" t="s">
        <v>167</v>
      </c>
    </row>
    <row r="54" spans="1:5" x14ac:dyDescent="0.2">
      <c r="A54" s="75" t="s">
        <v>49</v>
      </c>
      <c r="B54" s="76">
        <v>1431</v>
      </c>
      <c r="C54" s="51">
        <v>768</v>
      </c>
      <c r="D54" s="64">
        <v>663</v>
      </c>
      <c r="E54" s="73" t="s">
        <v>168</v>
      </c>
    </row>
    <row r="55" spans="1:5" x14ac:dyDescent="0.2">
      <c r="A55" s="13" t="s">
        <v>125</v>
      </c>
      <c r="B55" s="76"/>
      <c r="C55" s="51"/>
      <c r="D55" s="64"/>
      <c r="E55" s="14" t="s">
        <v>126</v>
      </c>
    </row>
    <row r="56" spans="1:5" x14ac:dyDescent="0.2">
      <c r="A56" s="75" t="s">
        <v>48</v>
      </c>
      <c r="B56" s="76">
        <v>12509</v>
      </c>
      <c r="C56" s="51">
        <v>7096</v>
      </c>
      <c r="D56" s="64">
        <v>5413</v>
      </c>
      <c r="E56" s="73" t="s">
        <v>167</v>
      </c>
    </row>
    <row r="57" spans="1:5" x14ac:dyDescent="0.2">
      <c r="A57" s="75" t="s">
        <v>49</v>
      </c>
      <c r="B57" s="76">
        <v>434</v>
      </c>
      <c r="C57" s="51">
        <v>318</v>
      </c>
      <c r="D57" s="64">
        <v>116</v>
      </c>
      <c r="E57" s="73" t="s">
        <v>168</v>
      </c>
    </row>
    <row r="58" spans="1:5" ht="25.5" x14ac:dyDescent="0.2">
      <c r="A58" s="13" t="s">
        <v>127</v>
      </c>
      <c r="B58" s="76"/>
      <c r="C58" s="51"/>
      <c r="D58" s="64"/>
      <c r="E58" s="16" t="s">
        <v>128</v>
      </c>
    </row>
    <row r="59" spans="1:5" x14ac:dyDescent="0.2">
      <c r="A59" s="75" t="s">
        <v>48</v>
      </c>
      <c r="B59" s="76">
        <v>25652</v>
      </c>
      <c r="C59" s="51">
        <v>9051</v>
      </c>
      <c r="D59" s="64">
        <v>16601</v>
      </c>
      <c r="E59" s="73" t="s">
        <v>167</v>
      </c>
    </row>
    <row r="60" spans="1:5" x14ac:dyDescent="0.2">
      <c r="A60" s="75" t="s">
        <v>49</v>
      </c>
      <c r="B60" s="76">
        <v>0</v>
      </c>
      <c r="C60" s="51">
        <v>0</v>
      </c>
      <c r="D60" s="64">
        <v>0</v>
      </c>
      <c r="E60" s="73" t="s">
        <v>168</v>
      </c>
    </row>
    <row r="61" spans="1:5" x14ac:dyDescent="0.2">
      <c r="A61" s="87" t="s">
        <v>234</v>
      </c>
      <c r="B61" s="51"/>
      <c r="C61" s="51"/>
      <c r="D61" s="51"/>
      <c r="E61" s="89" t="s">
        <v>236</v>
      </c>
    </row>
    <row r="62" spans="1:5" x14ac:dyDescent="0.2">
      <c r="A62" s="75" t="s">
        <v>48</v>
      </c>
      <c r="B62" s="76">
        <v>34</v>
      </c>
      <c r="C62" s="51">
        <v>16</v>
      </c>
      <c r="D62" s="64">
        <v>18</v>
      </c>
      <c r="E62" s="73" t="s">
        <v>167</v>
      </c>
    </row>
    <row r="63" spans="1:5" x14ac:dyDescent="0.2">
      <c r="A63" s="75" t="s">
        <v>49</v>
      </c>
      <c r="B63" s="76">
        <v>162</v>
      </c>
      <c r="C63" s="51">
        <v>104</v>
      </c>
      <c r="D63" s="64">
        <v>58</v>
      </c>
      <c r="E63" s="73" t="s">
        <v>168</v>
      </c>
    </row>
    <row r="64" spans="1:5" x14ac:dyDescent="0.2">
      <c r="A64" s="75"/>
      <c r="B64" s="51"/>
      <c r="C64" s="51"/>
      <c r="D64" s="51"/>
      <c r="E64" s="73"/>
    </row>
    <row r="65" spans="1:5" ht="13.5" x14ac:dyDescent="0.25">
      <c r="A65" s="104" t="s">
        <v>253</v>
      </c>
      <c r="B65" s="104"/>
      <c r="C65" s="104"/>
      <c r="D65" s="104"/>
      <c r="E65" s="104"/>
    </row>
    <row r="66" spans="1:5" ht="13.5" customHeight="1" x14ac:dyDescent="0.25">
      <c r="A66" s="99" t="s">
        <v>254</v>
      </c>
      <c r="B66" s="99"/>
      <c r="C66" s="99"/>
      <c r="D66" s="99"/>
      <c r="E66" s="99"/>
    </row>
    <row r="67" spans="1:5" ht="13.5" x14ac:dyDescent="0.25">
      <c r="A67" s="39"/>
      <c r="B67" s="48"/>
      <c r="C67" s="49"/>
      <c r="D67" s="50"/>
      <c r="E67" s="40"/>
    </row>
    <row r="68" spans="1:5" x14ac:dyDescent="0.2">
      <c r="A68" s="13" t="s">
        <v>99</v>
      </c>
      <c r="B68" s="52">
        <f>B9/B8*100</f>
        <v>3.1853608946119958</v>
      </c>
      <c r="C68" s="52">
        <f>C9/C8*100</f>
        <v>3.1111111111111112</v>
      </c>
      <c r="D68" s="52">
        <f>D9/D8*100</f>
        <v>3.2845271072417885</v>
      </c>
      <c r="E68" s="88" t="s">
        <v>100</v>
      </c>
    </row>
    <row r="69" spans="1:5" x14ac:dyDescent="0.2">
      <c r="A69" s="13" t="s">
        <v>101</v>
      </c>
      <c r="B69" s="52">
        <f>B12/B11*100</f>
        <v>6.5432651639548185</v>
      </c>
      <c r="C69" s="52">
        <f>C12/C11*100</f>
        <v>7.8830325647973005</v>
      </c>
      <c r="D69" s="52">
        <f t="shared" ref="D69" si="0">D12/D11*100</f>
        <v>5.2731061891145252</v>
      </c>
      <c r="E69" s="88" t="s">
        <v>102</v>
      </c>
    </row>
    <row r="70" spans="1:5" x14ac:dyDescent="0.2">
      <c r="A70" s="13" t="s">
        <v>103</v>
      </c>
      <c r="B70" s="52">
        <f>+B15/B14*100</f>
        <v>0.45345425446785809</v>
      </c>
      <c r="C70" s="52">
        <f t="shared" ref="C70:D70" si="1">+C15/C14*100</f>
        <v>0.62539086929330834</v>
      </c>
      <c r="D70" s="52">
        <f t="shared" si="1"/>
        <v>0.32558139534883723</v>
      </c>
      <c r="E70" s="88" t="s">
        <v>170</v>
      </c>
    </row>
    <row r="71" spans="1:5" x14ac:dyDescent="0.2">
      <c r="A71" s="13" t="s">
        <v>104</v>
      </c>
      <c r="B71" s="52">
        <f>B18/B17*100</f>
        <v>13.069249674714472</v>
      </c>
      <c r="C71" s="52">
        <f t="shared" ref="C71" si="2">C18/C17*100</f>
        <v>13.643982567884679</v>
      </c>
      <c r="D71" s="52">
        <f>D18/D17*100</f>
        <v>12.633451957295375</v>
      </c>
      <c r="E71" s="88" t="s">
        <v>105</v>
      </c>
    </row>
    <row r="72" spans="1:5" x14ac:dyDescent="0.2">
      <c r="A72" s="13" t="s">
        <v>106</v>
      </c>
      <c r="B72" s="52">
        <f>+B21/B20*100</f>
        <v>2.3915592028135988</v>
      </c>
      <c r="C72" s="52">
        <f t="shared" ref="C72:D72" si="3">+C21/C20*100</f>
        <v>2.4279210925644916</v>
      </c>
      <c r="D72" s="52">
        <f t="shared" si="3"/>
        <v>2.3327194597912828</v>
      </c>
      <c r="E72" s="88" t="s">
        <v>107</v>
      </c>
    </row>
    <row r="73" spans="1:5" x14ac:dyDescent="0.2">
      <c r="A73" s="13" t="s">
        <v>129</v>
      </c>
      <c r="B73" s="52">
        <f>B24/B23*100</f>
        <v>0.70743027080610998</v>
      </c>
      <c r="C73" s="52">
        <f t="shared" ref="C73:D73" si="4">C24/C23*100</f>
        <v>0.75238738304234587</v>
      </c>
      <c r="D73" s="52">
        <f t="shared" si="4"/>
        <v>0.66801961779130725</v>
      </c>
      <c r="E73" s="88" t="s">
        <v>108</v>
      </c>
    </row>
    <row r="74" spans="1:5" x14ac:dyDescent="0.2">
      <c r="A74" s="13" t="s">
        <v>130</v>
      </c>
      <c r="B74" s="52">
        <f>B27/B26*100</f>
        <v>24.666748196159961</v>
      </c>
      <c r="C74" s="52">
        <f t="shared" ref="C74:D74" si="5">C27/C26*100</f>
        <v>20.154870458821826</v>
      </c>
      <c r="D74" s="52">
        <f t="shared" si="5"/>
        <v>30.486325025669746</v>
      </c>
      <c r="E74" s="88" t="s">
        <v>109</v>
      </c>
    </row>
    <row r="75" spans="1:5" x14ac:dyDescent="0.2">
      <c r="A75" s="13" t="s">
        <v>110</v>
      </c>
      <c r="B75" s="52">
        <f>B30/B29*100</f>
        <v>4.6138099362254943</v>
      </c>
      <c r="C75" s="52">
        <f t="shared" ref="C75:D75" si="6">C30/C29*100</f>
        <v>4.7185662279473535</v>
      </c>
      <c r="D75" s="52">
        <f t="shared" si="6"/>
        <v>4.4792228818132758</v>
      </c>
      <c r="E75" s="88" t="s">
        <v>111</v>
      </c>
    </row>
    <row r="76" spans="1:5" x14ac:dyDescent="0.2">
      <c r="A76" s="13" t="s">
        <v>233</v>
      </c>
      <c r="B76" s="52">
        <f>B33/B32*100</f>
        <v>2.7197524251621736</v>
      </c>
      <c r="C76" s="52">
        <f t="shared" ref="C76:D76" si="7">C33/C32*100</f>
        <v>2.8277907223045964</v>
      </c>
      <c r="D76" s="52">
        <f t="shared" si="7"/>
        <v>2.5811710365439477</v>
      </c>
      <c r="E76" s="88" t="s">
        <v>112</v>
      </c>
    </row>
    <row r="77" spans="1:5" x14ac:dyDescent="0.2">
      <c r="A77" s="13" t="s">
        <v>50</v>
      </c>
      <c r="B77" s="52">
        <f>B36/B35*100</f>
        <v>1.1450381679389312</v>
      </c>
      <c r="C77" s="52">
        <f t="shared" ref="C77:D77" si="8">C36/C35*100</f>
        <v>0.70038910505836582</v>
      </c>
      <c r="D77" s="52">
        <f t="shared" si="8"/>
        <v>1.9852941176470587</v>
      </c>
      <c r="E77" s="88" t="s">
        <v>171</v>
      </c>
    </row>
    <row r="78" spans="1:5" x14ac:dyDescent="0.2">
      <c r="A78" s="13" t="s">
        <v>51</v>
      </c>
      <c r="B78" s="52">
        <f>B39/B38*100</f>
        <v>7.2346819522510999E-2</v>
      </c>
      <c r="C78" s="52">
        <f t="shared" ref="C78:D78" si="9">C39/C38*100</f>
        <v>6.4966704563910987E-2</v>
      </c>
      <c r="D78" s="52">
        <f t="shared" si="9"/>
        <v>7.6193701320690824E-2</v>
      </c>
      <c r="E78" s="88" t="s">
        <v>131</v>
      </c>
    </row>
    <row r="79" spans="1:5" x14ac:dyDescent="0.2">
      <c r="A79" s="13" t="s">
        <v>115</v>
      </c>
      <c r="B79" s="52">
        <f>B42/B41*100</f>
        <v>2.0513499205929064</v>
      </c>
      <c r="C79" s="52">
        <f t="shared" ref="C79:D79" si="10">C42/C41*100</f>
        <v>3.1982073742106336</v>
      </c>
      <c r="D79" s="52">
        <f t="shared" si="10"/>
        <v>1.4995589532490445</v>
      </c>
      <c r="E79" s="88" t="s">
        <v>116</v>
      </c>
    </row>
    <row r="80" spans="1:5" x14ac:dyDescent="0.2">
      <c r="A80" s="13" t="s">
        <v>117</v>
      </c>
      <c r="B80" s="52">
        <f>B45/B44*100</f>
        <v>0</v>
      </c>
      <c r="C80" s="52">
        <v>0</v>
      </c>
      <c r="D80" s="52">
        <f t="shared" ref="D80" si="11">D45/D44*100</f>
        <v>0</v>
      </c>
      <c r="E80" s="88" t="s">
        <v>118</v>
      </c>
    </row>
    <row r="81" spans="1:5" ht="12.75" customHeight="1" x14ac:dyDescent="0.2">
      <c r="A81" s="13" t="s">
        <v>119</v>
      </c>
      <c r="B81" s="52">
        <f>B48/B47*100</f>
        <v>0.96153846153846156</v>
      </c>
      <c r="C81" s="52">
        <f t="shared" ref="C81:D81" si="12">C48/C47*100</f>
        <v>1.1235955056179776</v>
      </c>
      <c r="D81" s="52">
        <f t="shared" si="12"/>
        <v>0.76335877862595414</v>
      </c>
      <c r="E81" s="88" t="s">
        <v>120</v>
      </c>
    </row>
    <row r="82" spans="1:5" x14ac:dyDescent="0.2">
      <c r="A82" s="13" t="s">
        <v>132</v>
      </c>
      <c r="B82" s="52">
        <f>B51/B50*100</f>
        <v>0.75431034482758619</v>
      </c>
      <c r="C82" s="52">
        <v>0</v>
      </c>
      <c r="D82" s="52">
        <f t="shared" ref="D82" si="13">D51/D50*100</f>
        <v>0.48192771084337355</v>
      </c>
      <c r="E82" s="88" t="s">
        <v>122</v>
      </c>
    </row>
    <row r="83" spans="1:5" x14ac:dyDescent="0.2">
      <c r="A83" s="13" t="s">
        <v>123</v>
      </c>
      <c r="B83" s="52">
        <f>B54/B53*100</f>
        <v>13.496180326322737</v>
      </c>
      <c r="C83" s="52">
        <f t="shared" ref="C83:D83" si="14">C54/C53*100</f>
        <v>13.407821229050279</v>
      </c>
      <c r="D83" s="52">
        <f t="shared" si="14"/>
        <v>13.525091799265606</v>
      </c>
      <c r="E83" s="88" t="s">
        <v>124</v>
      </c>
    </row>
    <row r="84" spans="1:5" x14ac:dyDescent="0.2">
      <c r="A84" s="13" t="s">
        <v>125</v>
      </c>
      <c r="B84" s="52">
        <f>B57/B56*100</f>
        <v>3.4695019585898148</v>
      </c>
      <c r="C84" s="52">
        <f t="shared" ref="C84:D84" si="15">C57/C56*100</f>
        <v>4.4813979706877118</v>
      </c>
      <c r="D84" s="52">
        <f t="shared" si="15"/>
        <v>2.1429891003140589</v>
      </c>
      <c r="E84" s="88" t="s">
        <v>133</v>
      </c>
    </row>
    <row r="85" spans="1:5" ht="25.5" x14ac:dyDescent="0.2">
      <c r="A85" s="13" t="s">
        <v>127</v>
      </c>
      <c r="B85" s="52">
        <f>B60/B59*100</f>
        <v>0</v>
      </c>
      <c r="C85" s="52">
        <f t="shared" ref="C85:D85" si="16">C60/C59*100</f>
        <v>0</v>
      </c>
      <c r="D85" s="52">
        <f t="shared" si="16"/>
        <v>0</v>
      </c>
      <c r="E85" s="89" t="s">
        <v>128</v>
      </c>
    </row>
    <row r="86" spans="1:5" x14ac:dyDescent="0.2">
      <c r="A86" s="75" t="s">
        <v>235</v>
      </c>
      <c r="B86" s="52">
        <f>B63/B62*100</f>
        <v>476.47058823529409</v>
      </c>
      <c r="C86" s="52">
        <f t="shared" ref="C86:D86" si="17">C63/C62*100</f>
        <v>650</v>
      </c>
      <c r="D86" s="52">
        <f t="shared" si="17"/>
        <v>322.22222222222223</v>
      </c>
      <c r="E86" s="89" t="s">
        <v>236</v>
      </c>
    </row>
    <row r="89" spans="1:5" ht="13.5" x14ac:dyDescent="0.25">
      <c r="A89" s="18" t="s">
        <v>204</v>
      </c>
    </row>
    <row r="90" spans="1:5" ht="13.5" x14ac:dyDescent="0.25">
      <c r="A90" s="71" t="s">
        <v>205</v>
      </c>
    </row>
  </sheetData>
  <mergeCells count="4">
    <mergeCell ref="A66:E66"/>
    <mergeCell ref="A4:A5"/>
    <mergeCell ref="E4:E5"/>
    <mergeCell ref="A65:E65"/>
  </mergeCells>
  <phoneticPr fontId="1" type="noConversion"/>
  <printOptions horizontalCentered="1"/>
  <pageMargins left="0.19685039370078741" right="0.19685039370078741" top="0.51181102362204722" bottom="0.31496062992125984" header="0.27559055118110237" footer="3.937007874015748E-2"/>
  <pageSetup paperSize="9" scale="73" orientation="portrait" r:id="rId1"/>
  <headerFooter alignWithMargins="0"/>
  <rowBreaks count="1" manualBreakCount="1">
    <brk id="6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130" zoomScaleNormal="130" workbookViewId="0">
      <selection activeCell="B17" sqref="B17"/>
    </sheetView>
  </sheetViews>
  <sheetFormatPr defaultRowHeight="12.75" x14ac:dyDescent="0.2"/>
  <cols>
    <col min="1" max="1" width="36.140625" style="1" customWidth="1"/>
    <col min="2" max="2" width="20.85546875" style="1" customWidth="1"/>
    <col min="3" max="3" width="36.85546875" style="1" customWidth="1"/>
    <col min="4" max="16384" width="9.140625" style="1"/>
  </cols>
  <sheetData>
    <row r="1" spans="1:8" s="22" customFormat="1" ht="13.5" x14ac:dyDescent="0.25">
      <c r="A1" s="4" t="s">
        <v>245</v>
      </c>
      <c r="B1" s="1"/>
      <c r="C1" s="1"/>
      <c r="D1" s="1"/>
      <c r="E1" s="1"/>
      <c r="F1" s="1"/>
      <c r="G1" s="1"/>
      <c r="H1" s="1"/>
    </row>
    <row r="2" spans="1:8" s="22" customFormat="1" ht="13.5" x14ac:dyDescent="0.25">
      <c r="A2" s="4" t="s">
        <v>246</v>
      </c>
      <c r="B2" s="1"/>
      <c r="C2" s="1"/>
      <c r="D2" s="1"/>
    </row>
    <row r="3" spans="1:8" s="22" customFormat="1" ht="9.75" customHeight="1" x14ac:dyDescent="0.2">
      <c r="A3" s="1"/>
      <c r="B3" s="1"/>
      <c r="C3" s="1"/>
    </row>
    <row r="4" spans="1:8" ht="12.75" customHeight="1" x14ac:dyDescent="0.2">
      <c r="A4" s="92" t="s">
        <v>206</v>
      </c>
      <c r="B4" s="6" t="s">
        <v>183</v>
      </c>
      <c r="C4" s="96" t="s">
        <v>207</v>
      </c>
    </row>
    <row r="5" spans="1:8" x14ac:dyDescent="0.2">
      <c r="A5" s="93"/>
      <c r="B5" s="7" t="s">
        <v>184</v>
      </c>
      <c r="C5" s="97"/>
    </row>
    <row r="6" spans="1:8" ht="13.5" x14ac:dyDescent="0.25">
      <c r="A6" s="39" t="s">
        <v>28</v>
      </c>
      <c r="B6" s="77">
        <v>1103</v>
      </c>
      <c r="C6" s="40" t="s">
        <v>134</v>
      </c>
    </row>
    <row r="7" spans="1:8" ht="13.5" x14ac:dyDescent="0.25">
      <c r="A7" s="39" t="s">
        <v>32</v>
      </c>
      <c r="B7" s="77">
        <v>252</v>
      </c>
      <c r="C7" s="40" t="s">
        <v>172</v>
      </c>
      <c r="F7" s="82"/>
    </row>
    <row r="8" spans="1:8" ht="13.5" x14ac:dyDescent="0.25">
      <c r="A8" s="39" t="s">
        <v>33</v>
      </c>
      <c r="B8" s="77">
        <v>5984</v>
      </c>
      <c r="C8" s="40" t="s">
        <v>173</v>
      </c>
    </row>
    <row r="9" spans="1:8" ht="13.5" x14ac:dyDescent="0.25">
      <c r="A9" s="39" t="s">
        <v>34</v>
      </c>
      <c r="B9" s="77">
        <v>69</v>
      </c>
      <c r="C9" s="40" t="s">
        <v>135</v>
      </c>
    </row>
    <row r="10" spans="1:8" ht="18.75" customHeight="1" x14ac:dyDescent="0.25">
      <c r="A10" s="13" t="s">
        <v>35</v>
      </c>
      <c r="B10" s="77">
        <v>77</v>
      </c>
      <c r="C10" s="14" t="s">
        <v>174</v>
      </c>
    </row>
    <row r="11" spans="1:8" ht="12.75" customHeight="1" x14ac:dyDescent="0.2">
      <c r="A11" s="100" t="s">
        <v>46</v>
      </c>
      <c r="B11" s="6" t="s">
        <v>209</v>
      </c>
      <c r="C11" s="96" t="s">
        <v>136</v>
      </c>
    </row>
    <row r="12" spans="1:8" x14ac:dyDescent="0.2">
      <c r="A12" s="101"/>
      <c r="B12" s="7" t="s">
        <v>210</v>
      </c>
      <c r="C12" s="97"/>
    </row>
    <row r="13" spans="1:8" ht="15" customHeight="1" x14ac:dyDescent="0.25">
      <c r="A13" s="81" t="s">
        <v>211</v>
      </c>
      <c r="B13" s="79">
        <v>0.98199999999999998</v>
      </c>
      <c r="C13" s="78" t="s">
        <v>137</v>
      </c>
    </row>
    <row r="14" spans="1:8" ht="15" customHeight="1" x14ac:dyDescent="0.25">
      <c r="A14" s="81" t="s">
        <v>212</v>
      </c>
      <c r="B14" s="79">
        <v>0.94189999999999996</v>
      </c>
      <c r="C14" s="78" t="s">
        <v>138</v>
      </c>
    </row>
    <row r="15" spans="1:8" ht="15" customHeight="1" x14ac:dyDescent="0.25">
      <c r="A15" s="81" t="s">
        <v>213</v>
      </c>
      <c r="B15" s="79">
        <v>0.94189999999999996</v>
      </c>
      <c r="C15" s="78" t="s">
        <v>139</v>
      </c>
    </row>
    <row r="16" spans="1:8" ht="15" customHeight="1" x14ac:dyDescent="0.25">
      <c r="A16" s="81" t="s">
        <v>214</v>
      </c>
      <c r="B16" s="79">
        <v>0.94189999999999996</v>
      </c>
      <c r="C16" s="78" t="s">
        <v>140</v>
      </c>
    </row>
    <row r="17" spans="1:5" ht="15" customHeight="1" x14ac:dyDescent="0.25">
      <c r="A17" s="81" t="s">
        <v>215</v>
      </c>
      <c r="B17" s="79">
        <v>0.627</v>
      </c>
      <c r="C17" s="78" t="s">
        <v>141</v>
      </c>
    </row>
    <row r="18" spans="1:5" ht="15" customHeight="1" x14ac:dyDescent="0.25">
      <c r="A18" s="81" t="s">
        <v>216</v>
      </c>
      <c r="B18" s="79">
        <v>0.94189999999999996</v>
      </c>
      <c r="C18" s="78" t="s">
        <v>142</v>
      </c>
      <c r="E18" s="80"/>
    </row>
    <row r="19" spans="1:5" ht="15" customHeight="1" x14ac:dyDescent="0.25">
      <c r="A19" s="81" t="s">
        <v>230</v>
      </c>
      <c r="B19" s="79" t="s">
        <v>252</v>
      </c>
      <c r="C19" s="78" t="s">
        <v>231</v>
      </c>
      <c r="E19" s="80"/>
    </row>
    <row r="20" spans="1:5" ht="15" customHeight="1" x14ac:dyDescent="0.25">
      <c r="A20" s="81" t="s">
        <v>217</v>
      </c>
      <c r="B20" s="79">
        <v>0.97970000000000002</v>
      </c>
      <c r="C20" s="78" t="s">
        <v>143</v>
      </c>
    </row>
    <row r="21" spans="1:5" ht="15" customHeight="1" x14ac:dyDescent="0.25">
      <c r="A21" s="81" t="s">
        <v>218</v>
      </c>
      <c r="B21" s="79">
        <v>0.627</v>
      </c>
      <c r="C21" s="78" t="s">
        <v>144</v>
      </c>
    </row>
    <row r="22" spans="1:5" ht="13.5" x14ac:dyDescent="0.25">
      <c r="A22" s="81" t="s">
        <v>237</v>
      </c>
      <c r="B22" s="79">
        <v>0</v>
      </c>
      <c r="C22" s="78" t="s">
        <v>238</v>
      </c>
    </row>
    <row r="23" spans="1:5" ht="13.5" x14ac:dyDescent="0.25">
      <c r="A23" s="18"/>
    </row>
    <row r="24" spans="1:5" ht="22.5" customHeight="1" x14ac:dyDescent="0.25">
      <c r="A24" s="105" t="s">
        <v>208</v>
      </c>
      <c r="B24" s="106"/>
      <c r="C24" s="106"/>
    </row>
    <row r="25" spans="1:5" ht="27" customHeight="1" x14ac:dyDescent="0.25">
      <c r="A25" s="107" t="s">
        <v>228</v>
      </c>
      <c r="B25" s="107"/>
      <c r="C25" s="107"/>
      <c r="D25" s="107"/>
    </row>
    <row r="26" spans="1:5" s="18" customFormat="1" ht="43.5" customHeight="1" x14ac:dyDescent="0.25">
      <c r="A26" s="107" t="s">
        <v>229</v>
      </c>
      <c r="B26" s="107"/>
      <c r="C26" s="107"/>
      <c r="D26" s="107"/>
    </row>
    <row r="28" spans="1:5" ht="13.5" x14ac:dyDescent="0.25">
      <c r="A28" s="18" t="s">
        <v>197</v>
      </c>
    </row>
    <row r="29" spans="1:5" ht="13.5" x14ac:dyDescent="0.25">
      <c r="A29" s="71" t="s">
        <v>196</v>
      </c>
    </row>
    <row r="30" spans="1:5" ht="16.5" x14ac:dyDescent="0.2">
      <c r="A30" s="41"/>
    </row>
    <row r="31" spans="1:5" ht="16.5" x14ac:dyDescent="0.2">
      <c r="A31" s="41"/>
    </row>
    <row r="32" spans="1:5" ht="16.5" x14ac:dyDescent="0.2">
      <c r="A32" s="41"/>
    </row>
    <row r="33" spans="1:1" ht="16.5" x14ac:dyDescent="0.2">
      <c r="A33" s="41"/>
    </row>
    <row r="34" spans="1:1" ht="16.5" x14ac:dyDescent="0.2">
      <c r="A34" s="41"/>
    </row>
  </sheetData>
  <mergeCells count="7">
    <mergeCell ref="A24:C24"/>
    <mergeCell ref="A25:D25"/>
    <mergeCell ref="A26:D26"/>
    <mergeCell ref="A4:A5"/>
    <mergeCell ref="C4:C5"/>
    <mergeCell ref="C11:C12"/>
    <mergeCell ref="A11:A12"/>
  </mergeCells>
  <phoneticPr fontId="1" type="noConversion"/>
  <printOptions horizontalCentered="1"/>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130" zoomScaleNormal="130" workbookViewId="0">
      <selection activeCell="C20" sqref="C20"/>
    </sheetView>
  </sheetViews>
  <sheetFormatPr defaultRowHeight="12.75" x14ac:dyDescent="0.2"/>
  <cols>
    <col min="1" max="1" width="28.28515625" style="1" customWidth="1"/>
    <col min="2" max="2" width="16.85546875" style="1" customWidth="1"/>
    <col min="3" max="3" width="9.7109375" style="1" customWidth="1"/>
    <col min="4" max="4" width="10.42578125" style="1" customWidth="1"/>
    <col min="5" max="5" width="10.140625" style="1" customWidth="1"/>
    <col min="6" max="6" width="15.140625" style="1" customWidth="1"/>
    <col min="7" max="7" width="25.7109375" style="1" customWidth="1"/>
    <col min="8" max="16384" width="9.140625" style="1"/>
  </cols>
  <sheetData>
    <row r="1" spans="1:7" ht="12" customHeight="1" x14ac:dyDescent="0.25">
      <c r="A1" s="4" t="s">
        <v>247</v>
      </c>
    </row>
    <row r="2" spans="1:7" ht="11.25" customHeight="1" x14ac:dyDescent="0.25">
      <c r="A2" s="4" t="s">
        <v>248</v>
      </c>
    </row>
    <row r="3" spans="1:7" ht="18.75" customHeight="1" x14ac:dyDescent="0.2"/>
    <row r="4" spans="1:7" ht="11.25" customHeight="1" x14ac:dyDescent="0.2">
      <c r="A4" s="110" t="s">
        <v>40</v>
      </c>
      <c r="B4" s="111" t="s">
        <v>227</v>
      </c>
      <c r="C4" s="111" t="s">
        <v>145</v>
      </c>
      <c r="D4" s="111"/>
      <c r="E4" s="111"/>
      <c r="F4" s="111"/>
      <c r="G4" s="108" t="s">
        <v>175</v>
      </c>
    </row>
    <row r="5" spans="1:7" ht="12.75" customHeight="1" x14ac:dyDescent="0.2">
      <c r="A5" s="110"/>
      <c r="B5" s="113"/>
      <c r="C5" s="112" t="s">
        <v>146</v>
      </c>
      <c r="D5" s="112"/>
      <c r="E5" s="112"/>
      <c r="F5" s="112"/>
      <c r="G5" s="108"/>
    </row>
    <row r="6" spans="1:7" ht="31.5" customHeight="1" x14ac:dyDescent="0.25">
      <c r="A6" s="110"/>
      <c r="B6" s="113"/>
      <c r="C6" s="26" t="s">
        <v>219</v>
      </c>
      <c r="D6" s="27" t="s">
        <v>220</v>
      </c>
      <c r="E6" s="27" t="s">
        <v>221</v>
      </c>
      <c r="F6" s="26" t="s">
        <v>222</v>
      </c>
      <c r="G6" s="108"/>
    </row>
    <row r="7" spans="1:7" ht="18" customHeight="1" x14ac:dyDescent="0.2">
      <c r="A7" s="110"/>
      <c r="B7" s="114"/>
      <c r="C7" s="28" t="s">
        <v>223</v>
      </c>
      <c r="D7" s="29" t="s">
        <v>224</v>
      </c>
      <c r="E7" s="30" t="s">
        <v>225</v>
      </c>
      <c r="F7" s="28" t="s">
        <v>226</v>
      </c>
      <c r="G7" s="108"/>
    </row>
    <row r="8" spans="1:7" ht="13.5" x14ac:dyDescent="0.25">
      <c r="A8" s="4"/>
      <c r="B8" s="31"/>
      <c r="C8" s="32"/>
      <c r="D8" s="32"/>
      <c r="E8" s="32"/>
      <c r="F8" s="33"/>
      <c r="G8" s="34"/>
    </row>
    <row r="9" spans="1:7" x14ac:dyDescent="0.2">
      <c r="A9" s="35" t="s">
        <v>57</v>
      </c>
      <c r="B9" s="83">
        <v>177</v>
      </c>
      <c r="C9" s="83">
        <v>330</v>
      </c>
      <c r="D9" s="83">
        <v>0</v>
      </c>
      <c r="E9" s="83">
        <v>0</v>
      </c>
      <c r="F9" s="83">
        <v>593</v>
      </c>
      <c r="G9" s="91" t="s">
        <v>176</v>
      </c>
    </row>
    <row r="10" spans="1:7" x14ac:dyDescent="0.2">
      <c r="A10" s="35" t="s">
        <v>58</v>
      </c>
      <c r="B10" s="83">
        <v>279</v>
      </c>
      <c r="C10" s="83">
        <v>0</v>
      </c>
      <c r="D10" s="83">
        <v>592</v>
      </c>
      <c r="E10" s="83">
        <v>0</v>
      </c>
      <c r="F10" s="83">
        <v>524</v>
      </c>
      <c r="G10" s="91" t="s">
        <v>177</v>
      </c>
    </row>
    <row r="11" spans="1:7" ht="15" customHeight="1" x14ac:dyDescent="0.2">
      <c r="A11" s="35" t="s">
        <v>59</v>
      </c>
      <c r="B11" s="83">
        <v>366</v>
      </c>
      <c r="C11" s="83">
        <v>0</v>
      </c>
      <c r="D11" s="83">
        <v>0</v>
      </c>
      <c r="E11" s="83">
        <v>801</v>
      </c>
      <c r="F11" s="83">
        <v>820</v>
      </c>
      <c r="G11" s="91" t="s">
        <v>178</v>
      </c>
    </row>
    <row r="12" spans="1:7" ht="12.75" customHeight="1" x14ac:dyDescent="0.2"/>
    <row r="13" spans="1:7" ht="11.25" customHeight="1" x14ac:dyDescent="0.25">
      <c r="A13" s="18" t="s">
        <v>197</v>
      </c>
      <c r="B13" s="22"/>
      <c r="C13" s="38"/>
    </row>
    <row r="14" spans="1:7" ht="11.25" customHeight="1" x14ac:dyDescent="0.25">
      <c r="A14" s="71" t="s">
        <v>196</v>
      </c>
      <c r="B14" s="22"/>
      <c r="C14" s="38"/>
    </row>
    <row r="15" spans="1:7" x14ac:dyDescent="0.2">
      <c r="A15" s="36"/>
      <c r="B15" s="22"/>
    </row>
    <row r="16" spans="1:7" ht="13.5" x14ac:dyDescent="0.25">
      <c r="B16" s="22"/>
      <c r="F16" s="4"/>
    </row>
    <row r="17" spans="1:6" x14ac:dyDescent="0.2">
      <c r="B17" s="22"/>
    </row>
    <row r="18" spans="1:6" x14ac:dyDescent="0.2">
      <c r="A18" s="22"/>
      <c r="B18" s="22"/>
      <c r="F18" s="37"/>
    </row>
    <row r="19" spans="1:6" x14ac:dyDescent="0.2">
      <c r="B19" s="22"/>
    </row>
    <row r="20" spans="1:6" x14ac:dyDescent="0.2">
      <c r="B20" s="22"/>
    </row>
    <row r="21" spans="1:6" x14ac:dyDescent="0.2">
      <c r="A21" s="22"/>
      <c r="B21" s="22"/>
    </row>
    <row r="22" spans="1:6" x14ac:dyDescent="0.2">
      <c r="B22" s="22"/>
    </row>
    <row r="23" spans="1:6" x14ac:dyDescent="0.2">
      <c r="B23" s="22"/>
    </row>
    <row r="24" spans="1:6" x14ac:dyDescent="0.2">
      <c r="A24" s="22"/>
      <c r="B24" s="22"/>
    </row>
    <row r="25" spans="1:6" x14ac:dyDescent="0.2">
      <c r="B25" s="22"/>
    </row>
    <row r="26" spans="1:6" x14ac:dyDescent="0.2">
      <c r="B26" s="22"/>
    </row>
    <row r="27" spans="1:6" x14ac:dyDescent="0.2">
      <c r="A27" s="22"/>
      <c r="B27" s="22"/>
    </row>
    <row r="28" spans="1:6" x14ac:dyDescent="0.2">
      <c r="B28" s="22"/>
    </row>
    <row r="29" spans="1:6" ht="15" customHeight="1" x14ac:dyDescent="0.2">
      <c r="B29" s="22"/>
    </row>
    <row r="30" spans="1:6" ht="22.5" customHeight="1" x14ac:dyDescent="0.2">
      <c r="A30" s="36"/>
      <c r="B30" s="22"/>
    </row>
    <row r="31" spans="1:6" x14ac:dyDescent="0.2">
      <c r="B31" s="22"/>
      <c r="E31" s="38"/>
    </row>
    <row r="32" spans="1:6" x14ac:dyDescent="0.2">
      <c r="B32" s="22"/>
    </row>
    <row r="33" spans="1:2" x14ac:dyDescent="0.2">
      <c r="A33" s="22"/>
      <c r="B33" s="22"/>
    </row>
    <row r="34" spans="1:2" x14ac:dyDescent="0.2">
      <c r="B34" s="22"/>
    </row>
    <row r="35" spans="1:2" ht="17.25" customHeight="1" x14ac:dyDescent="0.2">
      <c r="B35" s="22"/>
    </row>
    <row r="36" spans="1:2" ht="21" customHeight="1" x14ac:dyDescent="0.2">
      <c r="A36" s="36"/>
      <c r="B36" s="22"/>
    </row>
    <row r="37" spans="1:2" x14ac:dyDescent="0.2">
      <c r="B37" s="22"/>
    </row>
    <row r="38" spans="1:2" x14ac:dyDescent="0.2">
      <c r="B38" s="22"/>
    </row>
    <row r="39" spans="1:2" ht="27" customHeight="1" x14ac:dyDescent="0.2">
      <c r="A39" s="36"/>
      <c r="B39" s="22"/>
    </row>
    <row r="40" spans="1:2" x14ac:dyDescent="0.2">
      <c r="B40" s="22"/>
    </row>
    <row r="41" spans="1:2" x14ac:dyDescent="0.2">
      <c r="B41" s="22"/>
    </row>
    <row r="42" spans="1:2" ht="23.25" customHeight="1" x14ac:dyDescent="0.2">
      <c r="A42" s="22"/>
      <c r="B42" s="22"/>
    </row>
    <row r="43" spans="1:2" ht="12.75" customHeight="1" x14ac:dyDescent="0.2">
      <c r="B43" s="22"/>
    </row>
    <row r="44" spans="1:2" ht="12.75" customHeight="1" x14ac:dyDescent="0.2">
      <c r="B44" s="22"/>
    </row>
    <row r="45" spans="1:2" ht="23.25" customHeight="1" x14ac:dyDescent="0.2">
      <c r="A45" s="36"/>
      <c r="B45" s="22"/>
    </row>
    <row r="46" spans="1:2" ht="12.75" customHeight="1" x14ac:dyDescent="0.2">
      <c r="B46" s="22"/>
    </row>
    <row r="47" spans="1:2" ht="12.75" customHeight="1" x14ac:dyDescent="0.2">
      <c r="B47" s="22"/>
    </row>
    <row r="48" spans="1:2" ht="22.5" customHeight="1" x14ac:dyDescent="0.2">
      <c r="A48" s="22"/>
      <c r="B48" s="22"/>
    </row>
    <row r="49" spans="1:4" ht="12.75" customHeight="1" x14ac:dyDescent="0.2">
      <c r="B49" s="22"/>
    </row>
    <row r="50" spans="1:4" ht="12.75" customHeight="1" x14ac:dyDescent="0.2">
      <c r="B50" s="22"/>
    </row>
    <row r="51" spans="1:4" ht="24" customHeight="1" x14ac:dyDescent="0.2">
      <c r="A51" s="36"/>
      <c r="B51" s="22"/>
    </row>
    <row r="52" spans="1:4" ht="12.75" customHeight="1" x14ac:dyDescent="0.2">
      <c r="B52" s="22"/>
    </row>
    <row r="53" spans="1:4" ht="12.75" customHeight="1" x14ac:dyDescent="0.2">
      <c r="B53" s="22"/>
    </row>
    <row r="55" spans="1:4" x14ac:dyDescent="0.2">
      <c r="A55" s="109"/>
      <c r="B55" s="109"/>
      <c r="C55" s="109"/>
      <c r="D55" s="109"/>
    </row>
    <row r="56" spans="1:4" x14ac:dyDescent="0.2">
      <c r="B56" s="22"/>
      <c r="C56" s="22"/>
      <c r="D56" s="22"/>
    </row>
    <row r="57" spans="1:4" x14ac:dyDescent="0.2">
      <c r="A57" s="22"/>
      <c r="B57" s="38"/>
      <c r="C57" s="38"/>
      <c r="D57" s="38"/>
    </row>
    <row r="58" spans="1:4" x14ac:dyDescent="0.2">
      <c r="A58" s="22"/>
      <c r="B58" s="38"/>
      <c r="C58" s="38"/>
      <c r="D58" s="38"/>
    </row>
    <row r="59" spans="1:4" x14ac:dyDescent="0.2">
      <c r="A59" s="22"/>
      <c r="B59" s="38"/>
      <c r="C59" s="38"/>
      <c r="D59" s="38"/>
    </row>
    <row r="60" spans="1:4" x14ac:dyDescent="0.2">
      <c r="A60" s="36"/>
      <c r="B60" s="38"/>
      <c r="C60" s="38"/>
      <c r="D60" s="38"/>
    </row>
    <row r="61" spans="1:4" x14ac:dyDescent="0.2">
      <c r="A61" s="22"/>
      <c r="B61" s="38"/>
      <c r="C61" s="38"/>
      <c r="D61" s="38"/>
    </row>
    <row r="62" spans="1:4" x14ac:dyDescent="0.2">
      <c r="A62" s="36"/>
      <c r="B62" s="38"/>
      <c r="C62" s="38"/>
      <c r="D62" s="38"/>
    </row>
    <row r="63" spans="1:4" x14ac:dyDescent="0.2">
      <c r="A63" s="22"/>
      <c r="B63" s="38"/>
      <c r="C63" s="38"/>
      <c r="D63" s="38"/>
    </row>
    <row r="64" spans="1:4" x14ac:dyDescent="0.2">
      <c r="A64" s="22"/>
      <c r="B64" s="38"/>
      <c r="C64" s="38"/>
      <c r="D64" s="38"/>
    </row>
    <row r="65" spans="1:4" x14ac:dyDescent="0.2">
      <c r="A65" s="22"/>
      <c r="B65" s="38"/>
      <c r="C65" s="38"/>
      <c r="D65" s="38"/>
    </row>
    <row r="66" spans="1:4" x14ac:dyDescent="0.2">
      <c r="A66" s="22"/>
      <c r="B66" s="38"/>
      <c r="C66" s="38"/>
      <c r="D66" s="38"/>
    </row>
    <row r="67" spans="1:4" x14ac:dyDescent="0.2">
      <c r="A67" s="36"/>
      <c r="B67" s="38"/>
      <c r="C67" s="38"/>
      <c r="D67" s="38"/>
    </row>
    <row r="68" spans="1:4" x14ac:dyDescent="0.2">
      <c r="A68" s="22"/>
      <c r="B68" s="38"/>
      <c r="C68" s="38"/>
      <c r="D68" s="38"/>
    </row>
    <row r="69" spans="1:4" x14ac:dyDescent="0.2">
      <c r="A69" s="36"/>
      <c r="B69" s="38"/>
      <c r="C69" s="38"/>
      <c r="D69" s="38"/>
    </row>
    <row r="70" spans="1:4" x14ac:dyDescent="0.2">
      <c r="A70" s="36"/>
      <c r="B70" s="38"/>
      <c r="C70" s="38"/>
      <c r="D70" s="38"/>
    </row>
    <row r="71" spans="1:4" x14ac:dyDescent="0.2">
      <c r="A71" s="22"/>
      <c r="B71" s="38"/>
      <c r="C71" s="38"/>
      <c r="D71" s="38"/>
    </row>
    <row r="72" spans="1:4" x14ac:dyDescent="0.2">
      <c r="A72" s="36"/>
      <c r="B72" s="38"/>
      <c r="C72" s="38"/>
      <c r="D72" s="38"/>
    </row>
    <row r="73" spans="1:4" x14ac:dyDescent="0.2">
      <c r="A73" s="22"/>
      <c r="B73" s="38"/>
      <c r="C73" s="38"/>
      <c r="D73" s="38"/>
    </row>
    <row r="74" spans="1:4" x14ac:dyDescent="0.2">
      <c r="A74" s="36"/>
      <c r="B74" s="38"/>
      <c r="C74" s="38"/>
      <c r="D74" s="38"/>
    </row>
  </sheetData>
  <mergeCells count="6">
    <mergeCell ref="G4:G7"/>
    <mergeCell ref="A55:D55"/>
    <mergeCell ref="A4:A7"/>
    <mergeCell ref="C4:F4"/>
    <mergeCell ref="C5:F5"/>
    <mergeCell ref="B4:B7"/>
  </mergeCells>
  <phoneticPr fontId="1" type="noConversion"/>
  <printOptions horizontalCentered="1"/>
  <pageMargins left="0.74803149606299213" right="0.74803149606299213" top="0.11811023622047245" bottom="0.15748031496062992" header="0.27559055118110237" footer="0.43307086614173229"/>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Ванболничко лијечење</vt:lpstr>
      <vt:lpstr>Бол. и породил.</vt:lpstr>
      <vt:lpstr>Медицински радници</vt:lpstr>
      <vt:lpstr>Морбидитет и морталитет</vt:lpstr>
      <vt:lpstr>Вакцинација</vt:lpstr>
      <vt:lpstr>Приватне амбуланте</vt:lpstr>
      <vt:lpstr>Вакцинација!Print_Area</vt:lpstr>
      <vt:lpstr>'Морбидитет и морталитет'!Print_Area</vt:lpstr>
      <vt:lpstr>'Приватне амбуланте'!Print_Area</vt:lpstr>
      <vt:lpstr>'Морбидитет и морталитет'!Print_Titles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rzsrs</dc:creator>
  <cp:lastModifiedBy>РЗС РС</cp:lastModifiedBy>
  <cp:lastPrinted>2024-10-02T06:41:18Z</cp:lastPrinted>
  <dcterms:created xsi:type="dcterms:W3CDTF">2008-08-19T09:19:39Z</dcterms:created>
  <dcterms:modified xsi:type="dcterms:W3CDTF">2024-10-10T11:00:28Z</dcterms:modified>
</cp:coreProperties>
</file>