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1 Saopstenja\2017\Distributivna trgovina\Mjesecno\"/>
    </mc:Choice>
  </mc:AlternateContent>
  <bookViews>
    <workbookView xWindow="0" yWindow="0" windowWidth="25200" windowHeight="11985"/>
  </bookViews>
  <sheets>
    <sheet name="Tabela 1" sheetId="5" r:id="rId1"/>
    <sheet name="Tabela 2" sheetId="6" r:id="rId2"/>
    <sheet name="Tabela 3" sheetId="7" r:id="rId3"/>
    <sheet name="Tabela 4" sheetId="1" r:id="rId4"/>
    <sheet name="Tabela 5" sheetId="2" r:id="rId5"/>
  </sheets>
  <externalReferences>
    <externalReference r:id="rId6"/>
  </externalReferences>
  <definedNames>
    <definedName name="_xlnm.Print_Area" localSheetId="3">'Tabela 4'!#REF!</definedName>
  </definedNames>
  <calcPr calcId="162913"/>
</workbook>
</file>

<file path=xl/calcChain.xml><?xml version="1.0" encoding="utf-8"?>
<calcChain xmlns="http://schemas.openxmlformats.org/spreadsheetml/2006/main">
  <c r="N13" i="7" l="1"/>
  <c r="M13" i="7"/>
  <c r="L13" i="7"/>
  <c r="K13" i="7"/>
  <c r="J13" i="7"/>
  <c r="I13" i="7"/>
  <c r="H13" i="7"/>
  <c r="G13" i="7"/>
  <c r="F13" i="7"/>
  <c r="E13" i="7"/>
  <c r="D13" i="7"/>
  <c r="C13" i="7"/>
  <c r="B13" i="7"/>
</calcChain>
</file>

<file path=xl/sharedStrings.xml><?xml version="1.0" encoding="utf-8"?>
<sst xmlns="http://schemas.openxmlformats.org/spreadsheetml/2006/main" count="153" uniqueCount="64">
  <si>
    <t>Activity – KD BiH 2010</t>
  </si>
  <si>
    <t>Ø 2010</t>
  </si>
  <si>
    <t>Укупан промет  у трговини на мало</t>
  </si>
  <si>
    <t>Трговина на мало у неспецијализованим продавницама</t>
  </si>
  <si>
    <t>Остала трговина на мало у специјализованим продавницама</t>
  </si>
  <si>
    <t>Остала трговина на мало изван продавница</t>
  </si>
  <si>
    <t>Трговина на мало горивима и мазивима</t>
  </si>
  <si>
    <t>Total turnover in retail trade</t>
  </si>
  <si>
    <t>Retail trade in non-specialised stores</t>
  </si>
  <si>
    <t>Retail trade of food, beverages and tobacco in specialised stores</t>
  </si>
  <si>
    <t>Other retail trade out of stores</t>
  </si>
  <si>
    <t>Automotive fuels and lubricants</t>
  </si>
  <si>
    <t xml:space="preserve">Дјелатности-КД БиХ 2010 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</si>
  <si>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</si>
  <si>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</si>
  <si>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</si>
  <si>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</si>
  <si>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</si>
  <si>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</si>
  <si>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</si>
  <si>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</si>
  <si>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</si>
  <si>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</si>
  <si>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</si>
  <si>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</si>
  <si>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1. НОМИНАЛНИ ИНДЕКСИ ТРГОВИНЕ НА МАЛО (НЕПРИЛАГОЂЕНА СЕРИЈА)</t>
  </si>
  <si>
    <t>2. РЕАЛНИ ИНДЕКСИ ТРГОВИНЕ НА МАЛО (НЕПРИЛАГОЂЕНА СЕРИЈА)</t>
  </si>
  <si>
    <t>Укупан промет у трговини на мало, 
осим моторним горивима и мазивима</t>
  </si>
  <si>
    <t>Total turnover in retail trade
 except motor fuels and lubricants</t>
  </si>
  <si>
    <t>Retail trade of food, beverages and
 tobacco in specialised stores</t>
  </si>
  <si>
    <t>Остала трговина на мало у 
специјализованим продавницама</t>
  </si>
  <si>
    <t>Трговина на мало храном, пићима и 
дуванским производима у 
специјализованим продавницама</t>
  </si>
  <si>
    <t>Трговина на мало у неспецијализованим 
продавницама</t>
  </si>
  <si>
    <t>Трговина на мало храном, пићима и 
дуванским производима у специјализованим
 продавницама</t>
  </si>
  <si>
    <t>Total turnover in retail trade except
 motor fuels and lubricants</t>
  </si>
  <si>
    <t>Retail trade of food, beverages and tobacco
 in specialised stores</t>
  </si>
  <si>
    <t>Остала трговина на мало у
специјализованим продавницама</t>
  </si>
  <si>
    <t>Укупан промет у трговини на мало, осим моторним
 горивима и мазивима</t>
  </si>
  <si>
    <t>Трговина на мало храном, пићима и дуванским производима
у специјализованим продавницама</t>
  </si>
  <si>
    <t>Остала трговина на мало у специјализованим
продавницама</t>
  </si>
  <si>
    <t>Укупан промет у трговини на мало, осим
моторним горивима и мазивима</t>
  </si>
  <si>
    <t>Трговина на мало храном, пићима и дуванским
производима у специјализованим продавницама</t>
  </si>
  <si>
    <t>Total turnover in retail trade except
motor fuels and lubricants</t>
  </si>
  <si>
    <t>Retail trade of food, beverages and tobacco
in specialised stores</t>
  </si>
  <si>
    <t>Other retail trade in specialised stores</t>
  </si>
  <si>
    <t xml:space="preserve">  Working-day adjusted data</t>
  </si>
  <si>
    <r>
      <rPr>
        <vertAlign val="superscript"/>
        <sz val="8"/>
        <color indexed="8"/>
        <rFont val="Arial Narrow"/>
        <family val="2"/>
      </rPr>
      <t>1)</t>
    </r>
    <r>
      <rPr>
        <sz val="8"/>
        <color indexed="8"/>
        <rFont val="Arial Narrow"/>
        <family val="2"/>
      </rPr>
      <t>Десезонирани подаци</t>
    </r>
  </si>
  <si>
    <t xml:space="preserve"> Seasonally adjusted data</t>
  </si>
  <si>
    <r>
      <t>3. МЈЕСЕЧНА СЕРИЈА РЕАЛНИХ ИНДЕКСА ПРОМЕТА ТРГОВИНЕ НА МАЛО</t>
    </r>
    <r>
      <rPr>
        <vertAlign val="superscript"/>
        <sz val="8"/>
        <color indexed="8"/>
        <rFont val="Arial Narrow"/>
        <family val="2"/>
      </rPr>
      <t>1)</t>
    </r>
    <r>
      <rPr>
        <sz val="8"/>
        <color indexed="8"/>
        <rFont val="Arial Narrow"/>
        <family val="2"/>
      </rPr>
      <t>, 2010=100</t>
    </r>
  </si>
  <si>
    <r>
      <t xml:space="preserve">   MONTHLY SERIES OF REAL INDICES OF TURNOVER IN RETAIL TRADE</t>
    </r>
    <r>
      <rPr>
        <i/>
        <vertAlign val="superscript"/>
        <sz val="8"/>
        <color indexed="8"/>
        <rFont val="Arial Narrow"/>
        <family val="2"/>
      </rPr>
      <t>1)</t>
    </r>
    <r>
      <rPr>
        <i/>
        <sz val="8"/>
        <color indexed="8"/>
        <rFont val="Arial Narrow"/>
        <family val="2"/>
      </rPr>
      <t>, 2010=100</t>
    </r>
  </si>
  <si>
    <r>
      <t>4. МЈЕСЕЧНЕ СТОПЕ ПРОМЈЕНА ИЗРАЧУНАТЕ ИЗ РЕАЛНИХ ИНДЕКСА ПРОМЕТА ТРГОВИНЕ НА МАЛО</t>
    </r>
    <r>
      <rPr>
        <vertAlign val="superscript"/>
        <sz val="8"/>
        <color indexed="8"/>
        <rFont val="Arial Narrow"/>
        <family val="2"/>
      </rPr>
      <t>1)</t>
    </r>
  </si>
  <si>
    <r>
      <t xml:space="preserve">    MONTHLY CHANGE RATES CALCULATED USING REAL INDICES OF TURNOVER IN RETAIL TRADE</t>
    </r>
    <r>
      <rPr>
        <i/>
        <vertAlign val="superscript"/>
        <sz val="8"/>
        <color indexed="8"/>
        <rFont val="Arial Narrow"/>
        <family val="2"/>
      </rPr>
      <t>1)</t>
    </r>
  </si>
  <si>
    <r>
      <rPr>
        <vertAlign val="superscript"/>
        <sz val="8"/>
        <color indexed="8"/>
        <rFont val="Arial Narrow"/>
        <family val="2"/>
      </rPr>
      <t>1)</t>
    </r>
    <r>
      <rPr>
        <sz val="8"/>
        <color indexed="8"/>
        <rFont val="Arial Narrow"/>
        <family val="2"/>
      </rPr>
      <t>Календарски прилагођени подаци</t>
    </r>
  </si>
  <si>
    <r>
      <t>5. ГОДИШЊЕ СТОПЕ ПРОМЈЕНА ИЗРАЧУНАТЕ  ИЗ РЕАЛНИХ ИНДЕКСА ПРОМЕТА ТРГОВИНЕ НА МАЛО</t>
    </r>
    <r>
      <rPr>
        <vertAlign val="superscript"/>
        <sz val="8"/>
        <color indexed="8"/>
        <rFont val="Arial Narrow"/>
        <family val="2"/>
      </rPr>
      <t>1)</t>
    </r>
  </si>
  <si>
    <r>
      <t xml:space="preserve">  </t>
    </r>
    <r>
      <rPr>
        <i/>
        <sz val="8"/>
        <color indexed="8"/>
        <rFont val="Arial Narrow"/>
        <family val="2"/>
      </rPr>
      <t>ANNUAL CHANGE RATES CALCULATED USING REAL INDICES OF TURNOVER IN RETAIL TRADE</t>
    </r>
    <r>
      <rPr>
        <i/>
        <vertAlign val="superscript"/>
        <sz val="8"/>
        <color indexed="8"/>
        <rFont val="Arial Narrow"/>
        <family val="2"/>
      </rPr>
      <t>1)</t>
    </r>
  </si>
  <si>
    <t>ActVity – KD BiH 2010</t>
  </si>
  <si>
    <t xml:space="preserve">    NOMINAL INDICES OF RETAIL TRADE (NON-ADJUSTED SERIES)</t>
  </si>
  <si>
    <t>Ø 2016</t>
  </si>
  <si>
    <t>X 2017</t>
  </si>
  <si>
    <t>новембар/November 2017</t>
  </si>
  <si>
    <t>XI 2017</t>
  </si>
  <si>
    <t>XI 2016</t>
  </si>
  <si>
    <r>
      <rPr>
        <sz val="8"/>
        <color indexed="10"/>
        <rFont val="Arial Narrow"/>
        <family val="2"/>
        <charset val="238"/>
      </rPr>
      <t xml:space="preserve">      </t>
    </r>
    <r>
      <rPr>
        <sz val="8"/>
        <color indexed="56"/>
        <rFont val="Arial Narrow"/>
        <family val="2"/>
        <charset val="238"/>
      </rPr>
      <t>25. XII 2017. Број/No.</t>
    </r>
    <r>
      <rPr>
        <sz val="10"/>
        <color indexed="56"/>
        <rFont val="Arial Narrow"/>
        <family val="2"/>
      </rPr>
      <t xml:space="preserve"> </t>
    </r>
    <r>
      <rPr>
        <b/>
        <sz val="10"/>
        <color indexed="56"/>
        <rFont val="Arial Narrow"/>
        <family val="2"/>
      </rPr>
      <t>363/17</t>
    </r>
  </si>
  <si>
    <t xml:space="preserve">    REAL INDICES OF RETAIL TRADE (NON-ADJUSTED SERIES)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</si>
</sst>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7" x14ac:knownFonts="1">
    <font>
      <sz val="10"/>
      <name val="Arial"/>
    </font>
    <font>
      <sz val="8"/>
      <name val="Arial"/>
      <family val="2"/>
    </font>
    <font>
      <sz val="8"/>
      <name val="Tahoma"/>
      <family val="2"/>
    </font>
    <font>
      <sz val="10"/>
      <name val="Arial"/>
      <family val="2"/>
    </font>
    <font>
      <sz val="8"/>
      <name val="Arial Narrow"/>
      <family val="2"/>
    </font>
    <font>
      <sz val="10"/>
      <name val="Arial Narrow"/>
      <family val="2"/>
    </font>
    <font>
      <i/>
      <sz val="8"/>
      <name val="Arial Narrow"/>
      <family val="2"/>
    </font>
    <font>
      <i/>
      <sz val="8"/>
      <color indexed="8"/>
      <name val="Arial Narrow"/>
      <family val="2"/>
    </font>
    <font>
      <b/>
      <sz val="8"/>
      <name val="Arial Narrow"/>
      <family val="2"/>
    </font>
    <font>
      <b/>
      <i/>
      <sz val="8"/>
      <name val="Arial Narrow"/>
      <family val="2"/>
    </font>
    <font>
      <b/>
      <sz val="13"/>
      <color indexed="56"/>
      <name val="Arial Narrow"/>
      <family val="2"/>
    </font>
    <font>
      <sz val="10"/>
      <color indexed="56"/>
      <name val="Arial Narrow"/>
      <family val="2"/>
    </font>
    <font>
      <b/>
      <sz val="10"/>
      <color indexed="56"/>
      <name val="Arial Narrow"/>
      <family val="2"/>
    </font>
    <font>
      <sz val="8"/>
      <color indexed="8"/>
      <name val="Arial Narrow"/>
      <family val="2"/>
    </font>
    <font>
      <vertAlign val="superscript"/>
      <sz val="8"/>
      <color indexed="8"/>
      <name val="Arial Narrow"/>
      <family val="2"/>
    </font>
    <font>
      <i/>
      <vertAlign val="superscript"/>
      <sz val="8"/>
      <color indexed="8"/>
      <name val="Arial Narrow"/>
      <family val="2"/>
    </font>
    <font>
      <u/>
      <sz val="8"/>
      <name val="Arial Narrow"/>
      <family val="2"/>
      <charset val="238"/>
    </font>
    <font>
      <sz val="8"/>
      <name val="Arial Narrow"/>
      <family val="2"/>
      <charset val="238"/>
    </font>
    <font>
      <sz val="8"/>
      <color rgb="FF000000"/>
      <name val="Arial Narrow"/>
      <family val="2"/>
    </font>
    <font>
      <i/>
      <sz val="8"/>
      <color rgb="FF000000"/>
      <name val="Arial Narrow"/>
      <family val="2"/>
    </font>
    <font>
      <b/>
      <i/>
      <sz val="8"/>
      <color rgb="FF000000"/>
      <name val="Arial Narrow"/>
      <family val="2"/>
    </font>
    <font>
      <sz val="8"/>
      <color rgb="FF000000"/>
      <name val="Arial Narrow"/>
      <family val="2"/>
      <charset val="238"/>
    </font>
    <font>
      <b/>
      <sz val="8"/>
      <color rgb="FF003366"/>
      <name val="Arial Narrow"/>
      <family val="2"/>
    </font>
    <font>
      <sz val="8"/>
      <color indexed="10"/>
      <name val="Arial Narrow"/>
      <family val="2"/>
      <charset val="238"/>
    </font>
    <font>
      <sz val="8"/>
      <color indexed="56"/>
      <name val="Arial Narrow"/>
      <family val="2"/>
      <charset val="238"/>
    </font>
    <font>
      <sz val="10"/>
      <color theme="3"/>
      <name val="Arial Narrow"/>
      <family val="2"/>
      <charset val="238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3" fillId="0" borderId="0" xfId="0" applyFont="1"/>
    <xf numFmtId="0" fontId="3" fillId="0" borderId="0" xfId="0" applyFont="1" applyBorder="1"/>
    <xf numFmtId="0" fontId="4" fillId="0" borderId="0" xfId="0" applyFont="1"/>
    <xf numFmtId="0" fontId="5" fillId="0" borderId="0" xfId="0" applyFont="1" applyBorder="1" applyAlignment="1"/>
    <xf numFmtId="0" fontId="4" fillId="0" borderId="0" xfId="0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18" fillId="0" borderId="0" xfId="0" applyFont="1" applyBorder="1" applyAlignment="1">
      <alignment horizontal="right" vertical="top" wrapText="1" indent="1"/>
    </xf>
    <xf numFmtId="0" fontId="18" fillId="0" borderId="0" xfId="0" applyFont="1"/>
    <xf numFmtId="0" fontId="6" fillId="0" borderId="0" xfId="0" applyFont="1"/>
    <xf numFmtId="49" fontId="18" fillId="0" borderId="0" xfId="0" applyNumberFormat="1" applyFont="1" applyBorder="1" applyAlignment="1">
      <alignment horizontal="right" vertical="top" wrapText="1" indent="1"/>
    </xf>
    <xf numFmtId="0" fontId="18" fillId="0" borderId="0" xfId="0" applyFont="1" applyBorder="1" applyAlignment="1">
      <alignment horizontal="left" vertical="top" wrapText="1"/>
    </xf>
    <xf numFmtId="0" fontId="6" fillId="0" borderId="0" xfId="0" applyFont="1" applyBorder="1" applyAlignment="1">
      <alignment vertical="top" wrapText="1"/>
    </xf>
    <xf numFmtId="0" fontId="18" fillId="0" borderId="0" xfId="0" applyFont="1" applyBorder="1" applyAlignment="1">
      <alignment vertical="top" wrapText="1"/>
    </xf>
    <xf numFmtId="0" fontId="4" fillId="0" borderId="0" xfId="0" applyFont="1" applyBorder="1" applyAlignment="1"/>
    <xf numFmtId="0" fontId="19" fillId="0" borderId="0" xfId="0" applyFont="1"/>
    <xf numFmtId="0" fontId="8" fillId="0" borderId="0" xfId="0" applyFont="1" applyAlignment="1">
      <alignment horizontal="left" vertical="top"/>
    </xf>
    <xf numFmtId="0" fontId="8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18" fillId="0" borderId="0" xfId="0" applyFont="1" applyBorder="1" applyAlignment="1">
      <alignment horizontal="right" vertical="top" wrapText="1"/>
    </xf>
    <xf numFmtId="0" fontId="19" fillId="0" borderId="0" xfId="0" applyFont="1" applyBorder="1" applyAlignment="1">
      <alignment vertical="top" wrapText="1"/>
    </xf>
    <xf numFmtId="164" fontId="0" fillId="0" borderId="0" xfId="0" applyNumberFormat="1"/>
    <xf numFmtId="0" fontId="20" fillId="0" borderId="2" xfId="0" applyFont="1" applyBorder="1" applyAlignment="1">
      <alignment vertical="top"/>
    </xf>
    <xf numFmtId="0" fontId="20" fillId="0" borderId="3" xfId="0" applyFont="1" applyBorder="1" applyAlignment="1">
      <alignment vertical="top" wrapText="1"/>
    </xf>
    <xf numFmtId="0" fontId="6" fillId="0" borderId="3" xfId="0" applyFont="1" applyBorder="1" applyAlignment="1">
      <alignment vertical="top"/>
    </xf>
    <xf numFmtId="0" fontId="6" fillId="0" borderId="3" xfId="0" applyFont="1" applyBorder="1" applyAlignment="1">
      <alignment vertical="top" wrapText="1"/>
    </xf>
    <xf numFmtId="0" fontId="9" fillId="0" borderId="3" xfId="0" applyFont="1" applyBorder="1" applyAlignment="1">
      <alignment vertical="top"/>
    </xf>
    <xf numFmtId="0" fontId="8" fillId="0" borderId="4" xfId="0" applyFont="1" applyBorder="1" applyAlignment="1">
      <alignment horizontal="left" vertical="top"/>
    </xf>
    <xf numFmtId="0" fontId="8" fillId="0" borderId="5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/>
    </xf>
    <xf numFmtId="0" fontId="8" fillId="0" borderId="5" xfId="0" applyFont="1" applyBorder="1" applyAlignment="1">
      <alignment horizontal="left" vertical="top"/>
    </xf>
    <xf numFmtId="0" fontId="6" fillId="0" borderId="0" xfId="0" applyFont="1" applyBorder="1" applyAlignment="1">
      <alignment vertical="top"/>
    </xf>
    <xf numFmtId="0" fontId="9" fillId="0" borderId="0" xfId="0" applyFont="1" applyBorder="1" applyAlignment="1">
      <alignment vertical="top"/>
    </xf>
    <xf numFmtId="0" fontId="20" fillId="0" borderId="6" xfId="0" applyFont="1" applyBorder="1" applyAlignment="1">
      <alignment vertical="top"/>
    </xf>
    <xf numFmtId="0" fontId="20" fillId="0" borderId="0" xfId="0" applyFont="1" applyBorder="1" applyAlignment="1">
      <alignment vertical="top" wrapText="1"/>
    </xf>
    <xf numFmtId="0" fontId="17" fillId="2" borderId="7" xfId="0" applyFont="1" applyFill="1" applyBorder="1" applyAlignment="1">
      <alignment horizontal="center" vertical="center"/>
    </xf>
    <xf numFmtId="0" fontId="0" fillId="0" borderId="0" xfId="0" applyFill="1"/>
    <xf numFmtId="164" fontId="21" fillId="0" borderId="0" xfId="0" applyNumberFormat="1" applyFont="1" applyBorder="1" applyAlignment="1">
      <alignment horizontal="right" vertical="center" wrapText="1"/>
    </xf>
    <xf numFmtId="0" fontId="4" fillId="0" borderId="0" xfId="0" applyFont="1" applyAlignment="1">
      <alignment horizontal="center"/>
    </xf>
    <xf numFmtId="164" fontId="4" fillId="0" borderId="0" xfId="0" applyNumberFormat="1" applyFont="1"/>
    <xf numFmtId="0" fontId="16" fillId="2" borderId="8" xfId="0" applyFont="1" applyFill="1" applyBorder="1" applyAlignment="1">
      <alignment horizontal="center" vertical="center" wrapText="1"/>
    </xf>
    <xf numFmtId="0" fontId="17" fillId="2" borderId="11" xfId="0" applyFont="1" applyFill="1" applyBorder="1" applyAlignment="1">
      <alignment horizontal="center" vertical="center" wrapText="1"/>
    </xf>
    <xf numFmtId="164" fontId="4" fillId="0" borderId="0" xfId="0" applyNumberFormat="1" applyFont="1" applyBorder="1"/>
    <xf numFmtId="164" fontId="4" fillId="0" borderId="0" xfId="0" applyNumberFormat="1" applyFont="1" applyFill="1" applyAlignment="1">
      <alignment horizontal="right" vertical="top" indent="1"/>
    </xf>
    <xf numFmtId="164" fontId="18" fillId="0" borderId="0" xfId="0" applyNumberFormat="1" applyFont="1" applyFill="1" applyBorder="1" applyAlignment="1">
      <alignment horizontal="right" vertical="top" wrapText="1" indent="1"/>
    </xf>
    <xf numFmtId="164" fontId="18" fillId="0" borderId="5" xfId="0" applyNumberFormat="1" applyFont="1" applyFill="1" applyBorder="1" applyAlignment="1">
      <alignment horizontal="right" vertical="top" wrapText="1" indent="1"/>
    </xf>
    <xf numFmtId="164" fontId="4" fillId="0" borderId="5" xfId="0" applyNumberFormat="1" applyFont="1" applyFill="1" applyBorder="1" applyAlignment="1">
      <alignment horizontal="right" vertical="top" indent="1"/>
    </xf>
    <xf numFmtId="164" fontId="4" fillId="0" borderId="0" xfId="0" applyNumberFormat="1" applyFont="1" applyFill="1" applyBorder="1" applyAlignment="1">
      <alignment horizontal="right" vertical="top" indent="1"/>
    </xf>
    <xf numFmtId="0" fontId="25" fillId="0" borderId="0" xfId="0" applyFont="1" applyFill="1" applyAlignment="1">
      <alignment horizontal="right" vertical="top"/>
    </xf>
    <xf numFmtId="164" fontId="4" fillId="0" borderId="4" xfId="0" applyNumberFormat="1" applyFont="1" applyFill="1" applyBorder="1" applyAlignment="1">
      <alignment horizontal="right" vertical="top" indent="1"/>
    </xf>
    <xf numFmtId="164" fontId="4" fillId="0" borderId="0" xfId="0" applyNumberFormat="1" applyFont="1" applyBorder="1" applyAlignment="1"/>
    <xf numFmtId="0" fontId="26" fillId="0" borderId="0" xfId="0" applyFont="1"/>
    <xf numFmtId="164" fontId="18" fillId="0" borderId="2" xfId="0" applyNumberFormat="1" applyFont="1" applyFill="1" applyBorder="1" applyAlignment="1">
      <alignment horizontal="right" vertical="top" wrapText="1"/>
    </xf>
    <xf numFmtId="164" fontId="18" fillId="0" borderId="6" xfId="0" applyNumberFormat="1" applyFont="1" applyFill="1" applyBorder="1" applyAlignment="1">
      <alignment horizontal="right" vertical="top" wrapText="1"/>
    </xf>
    <xf numFmtId="164" fontId="4" fillId="0" borderId="6" xfId="0" applyNumberFormat="1" applyFont="1" applyFill="1" applyBorder="1" applyAlignment="1">
      <alignment horizontal="right" vertical="top"/>
    </xf>
    <xf numFmtId="164" fontId="18" fillId="0" borderId="3" xfId="0" applyNumberFormat="1" applyFont="1" applyFill="1" applyBorder="1" applyAlignment="1">
      <alignment horizontal="right" vertical="top" wrapText="1"/>
    </xf>
    <xf numFmtId="164" fontId="18" fillId="0" borderId="0" xfId="0" applyNumberFormat="1" applyFont="1" applyFill="1" applyBorder="1" applyAlignment="1">
      <alignment horizontal="right" vertical="top" wrapText="1"/>
    </xf>
    <xf numFmtId="164" fontId="4" fillId="0" borderId="5" xfId="0" applyNumberFormat="1" applyFont="1" applyFill="1" applyBorder="1" applyAlignment="1">
      <alignment vertical="top"/>
    </xf>
    <xf numFmtId="164" fontId="18" fillId="0" borderId="5" xfId="0" applyNumberFormat="1" applyFont="1" applyFill="1" applyBorder="1" applyAlignment="1">
      <alignment horizontal="right" vertical="top" wrapText="1"/>
    </xf>
    <xf numFmtId="164" fontId="4" fillId="0" borderId="4" xfId="0" applyNumberFormat="1" applyFont="1" applyFill="1" applyBorder="1" applyAlignment="1">
      <alignment horizontal="right" vertical="top" wrapText="1" indent="1"/>
    </xf>
    <xf numFmtId="164" fontId="4" fillId="0" borderId="4" xfId="0" applyNumberFormat="1" applyFont="1" applyFill="1" applyBorder="1" applyAlignment="1">
      <alignment vertical="top"/>
    </xf>
    <xf numFmtId="164" fontId="4" fillId="0" borderId="3" xfId="0" applyNumberFormat="1" applyFont="1" applyFill="1" applyBorder="1" applyAlignment="1">
      <alignment vertical="top"/>
    </xf>
    <xf numFmtId="164" fontId="4" fillId="0" borderId="0" xfId="0" applyNumberFormat="1" applyFont="1" applyFill="1" applyBorder="1" applyAlignment="1">
      <alignment vertical="top"/>
    </xf>
    <xf numFmtId="164" fontId="18" fillId="0" borderId="4" xfId="0" applyNumberFormat="1" applyFont="1" applyFill="1" applyBorder="1" applyAlignment="1">
      <alignment horizontal="right" vertical="top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22" fillId="0" borderId="0" xfId="0" applyFont="1" applyBorder="1" applyAlignment="1">
      <alignment horizontal="center" wrapText="1"/>
    </xf>
    <xf numFmtId="0" fontId="10" fillId="0" borderId="0" xfId="0" applyFont="1" applyAlignment="1">
      <alignment horizontal="right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lamocikaje\Desktop\GLAVNI\JELENA\DTRgovina\TRG1\2017\Decembar\Najnoviji%20deflacionirani-desezoniran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metra_Results_omce"/>
      <sheetName val="Demetra_Results_ft"/>
      <sheetName val="Demetra_Results_fa"/>
      <sheetName val="uputstvo"/>
      <sheetName val="računtab3"/>
      <sheetName val="racuntab4"/>
      <sheetName val="za godišnje realne sorttab5"/>
      <sheetName val="za godišnjeprijesorta"/>
      <sheetName val="za prosjek fa 2010"/>
      <sheetName val="CP_14mjesec_prijeizračuna tab3"/>
    </sheetNames>
    <sheetDataSet>
      <sheetData sheetId="0"/>
      <sheetData sheetId="1"/>
      <sheetData sheetId="2"/>
      <sheetData sheetId="3"/>
      <sheetData sheetId="4">
        <row r="6">
          <cell r="H6">
            <v>69303813.07993263</v>
          </cell>
        </row>
        <row r="8">
          <cell r="H8">
            <v>72581845.172106937</v>
          </cell>
        </row>
        <row r="10">
          <cell r="H10">
            <v>72046294.754370585</v>
          </cell>
        </row>
        <row r="12">
          <cell r="H12">
            <v>72956809.174256518</v>
          </cell>
        </row>
        <row r="14">
          <cell r="H14">
            <v>72201745.843286544</v>
          </cell>
        </row>
        <row r="16">
          <cell r="H16">
            <v>66985969.889920026</v>
          </cell>
        </row>
        <row r="18">
          <cell r="H18">
            <v>71158249.215700522</v>
          </cell>
        </row>
        <row r="20">
          <cell r="H20">
            <v>70716543.654475212</v>
          </cell>
        </row>
        <row r="22">
          <cell r="H22">
            <v>69482822.823792696</v>
          </cell>
        </row>
        <row r="24">
          <cell r="H24">
            <v>68167199.819962844</v>
          </cell>
        </row>
        <row r="26">
          <cell r="H26">
            <v>65722090.283139564</v>
          </cell>
        </row>
        <row r="28">
          <cell r="H28">
            <v>68940375.224944338</v>
          </cell>
        </row>
        <row r="30">
          <cell r="H30">
            <v>67725127.874487773</v>
          </cell>
        </row>
        <row r="32">
          <cell r="H32">
            <v>60187194.460501932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abSelected="1" workbookViewId="0">
      <selection activeCell="H7" sqref="H7"/>
    </sheetView>
  </sheetViews>
  <sheetFormatPr defaultRowHeight="12.75" x14ac:dyDescent="0.2"/>
  <cols>
    <col min="1" max="1" width="28.7109375" customWidth="1"/>
    <col min="5" max="5" width="9.5703125" bestFit="1" customWidth="1"/>
    <col min="6" max="6" width="26.140625" customWidth="1"/>
  </cols>
  <sheetData>
    <row r="1" spans="1:6" ht="17.25" x14ac:dyDescent="0.3">
      <c r="E1" s="73" t="s">
        <v>59</v>
      </c>
      <c r="F1" s="73"/>
    </row>
    <row r="2" spans="1:6" ht="27" customHeight="1" x14ac:dyDescent="0.25">
      <c r="A2" s="72"/>
      <c r="B2" s="72"/>
      <c r="E2" s="55"/>
      <c r="F2" s="52" t="s">
        <v>62</v>
      </c>
    </row>
    <row r="3" spans="1:6" ht="13.5" x14ac:dyDescent="0.25">
      <c r="A3" s="5" t="s">
        <v>25</v>
      </c>
      <c r="B3" s="6"/>
      <c r="C3" s="6"/>
      <c r="D3" s="6"/>
      <c r="E3" s="6"/>
      <c r="F3" s="7"/>
    </row>
    <row r="4" spans="1:6" ht="13.5" x14ac:dyDescent="0.25">
      <c r="A4" s="11" t="s">
        <v>56</v>
      </c>
      <c r="B4" s="6"/>
      <c r="C4" s="6"/>
      <c r="D4" s="6"/>
      <c r="E4" s="6"/>
      <c r="F4" s="8"/>
    </row>
    <row r="5" spans="1:6" x14ac:dyDescent="0.2">
      <c r="A5" s="68" t="s">
        <v>12</v>
      </c>
      <c r="B5" s="44" t="s">
        <v>60</v>
      </c>
      <c r="C5" s="44" t="s">
        <v>60</v>
      </c>
      <c r="D5" s="44" t="s">
        <v>60</v>
      </c>
      <c r="E5" s="44" t="s">
        <v>60</v>
      </c>
      <c r="F5" s="70" t="s">
        <v>55</v>
      </c>
    </row>
    <row r="6" spans="1:6" x14ac:dyDescent="0.2">
      <c r="A6" s="69"/>
      <c r="B6" s="45" t="s">
        <v>58</v>
      </c>
      <c r="C6" s="45" t="s">
        <v>61</v>
      </c>
      <c r="D6" s="45" t="s">
        <v>57</v>
      </c>
      <c r="E6" s="45" t="s">
        <v>1</v>
      </c>
      <c r="F6" s="71"/>
    </row>
    <row r="7" spans="1:6" ht="18.75" customHeight="1" x14ac:dyDescent="0.2">
      <c r="A7" s="30" t="s">
        <v>2</v>
      </c>
      <c r="B7" s="47">
        <v>90.765285321275911</v>
      </c>
      <c r="C7" s="47">
        <v>104.48432831990017</v>
      </c>
      <c r="D7" s="47">
        <v>102.00341684401629</v>
      </c>
      <c r="E7" s="53">
        <v>136.54655616477766</v>
      </c>
      <c r="F7" s="37" t="s">
        <v>7</v>
      </c>
    </row>
    <row r="8" spans="1:6" ht="39.75" customHeight="1" x14ac:dyDescent="0.2">
      <c r="A8" s="31" t="s">
        <v>27</v>
      </c>
      <c r="B8" s="47">
        <v>91.651585661024527</v>
      </c>
      <c r="C8" s="47">
        <v>106.76782290358418</v>
      </c>
      <c r="D8" s="47">
        <v>101.97046514371128</v>
      </c>
      <c r="E8" s="50">
        <v>149.09246746961841</v>
      </c>
      <c r="F8" s="38" t="s">
        <v>28</v>
      </c>
    </row>
    <row r="9" spans="1:6" ht="30" customHeight="1" x14ac:dyDescent="0.2">
      <c r="A9" s="32" t="s">
        <v>32</v>
      </c>
      <c r="B9" s="47">
        <v>93.368087191786671</v>
      </c>
      <c r="C9" s="47">
        <v>107.98980431720642</v>
      </c>
      <c r="D9" s="47">
        <v>104.51395616796553</v>
      </c>
      <c r="E9" s="50">
        <v>140.85403674272283</v>
      </c>
      <c r="F9" s="35" t="s">
        <v>8</v>
      </c>
    </row>
    <row r="10" spans="1:6" ht="48.75" customHeight="1" x14ac:dyDescent="0.2">
      <c r="A10" s="32" t="s">
        <v>31</v>
      </c>
      <c r="B10" s="47">
        <v>90.61787132880022</v>
      </c>
      <c r="C10" s="47">
        <v>103.70976318275937</v>
      </c>
      <c r="D10" s="47">
        <v>93.335156429524034</v>
      </c>
      <c r="E10" s="50">
        <v>106.4028615240281</v>
      </c>
      <c r="F10" s="14" t="s">
        <v>9</v>
      </c>
    </row>
    <row r="11" spans="1:6" ht="33.75" customHeight="1" x14ac:dyDescent="0.2">
      <c r="A11" s="32" t="s">
        <v>30</v>
      </c>
      <c r="B11" s="47">
        <v>89.16970815564018</v>
      </c>
      <c r="C11" s="47">
        <v>106.63697975410761</v>
      </c>
      <c r="D11" s="47">
        <v>99.863234296620377</v>
      </c>
      <c r="E11" s="50">
        <v>169.62330107674043</v>
      </c>
      <c r="F11" s="35" t="s">
        <v>44</v>
      </c>
    </row>
    <row r="12" spans="1:6" x14ac:dyDescent="0.2">
      <c r="A12" s="33" t="s">
        <v>5</v>
      </c>
      <c r="B12" s="47">
        <v>102.33402072487421</v>
      </c>
      <c r="C12" s="47">
        <v>97.858288838925958</v>
      </c>
      <c r="D12" s="47">
        <v>113.95022693610997</v>
      </c>
      <c r="E12" s="50">
        <v>188.02252499062803</v>
      </c>
      <c r="F12" s="35" t="s">
        <v>10</v>
      </c>
    </row>
    <row r="13" spans="1:6" x14ac:dyDescent="0.2">
      <c r="A13" s="34" t="s">
        <v>6</v>
      </c>
      <c r="B13" s="47">
        <v>88.683818895456952</v>
      </c>
      <c r="C13" s="47">
        <v>99.328284219691326</v>
      </c>
      <c r="D13" s="47">
        <v>102.08348189681291</v>
      </c>
      <c r="E13" s="50">
        <v>113.38861031119301</v>
      </c>
      <c r="F13" s="36" t="s">
        <v>11</v>
      </c>
    </row>
    <row r="14" spans="1:6" x14ac:dyDescent="0.2">
      <c r="B14" s="40"/>
      <c r="C14" s="40"/>
      <c r="D14" s="40"/>
      <c r="E14" s="40"/>
    </row>
    <row r="15" spans="1:6" x14ac:dyDescent="0.2">
      <c r="B15" s="24"/>
      <c r="C15" s="24"/>
      <c r="D15" s="24"/>
      <c r="E15" s="24"/>
    </row>
    <row r="16" spans="1:6" x14ac:dyDescent="0.2">
      <c r="B16" s="24"/>
      <c r="C16" s="24"/>
      <c r="D16" s="24"/>
      <c r="E16" s="24"/>
    </row>
    <row r="17" spans="2:5" x14ac:dyDescent="0.2">
      <c r="B17" s="24"/>
      <c r="C17" s="24"/>
      <c r="D17" s="24"/>
      <c r="E17" s="24"/>
    </row>
    <row r="18" spans="2:5" x14ac:dyDescent="0.2">
      <c r="B18" s="24"/>
      <c r="C18" s="24"/>
      <c r="D18" s="24"/>
      <c r="E18" s="24"/>
    </row>
    <row r="19" spans="2:5" x14ac:dyDescent="0.2">
      <c r="B19" s="24"/>
      <c r="C19" s="24"/>
      <c r="D19" s="24"/>
      <c r="E19" s="24"/>
    </row>
    <row r="20" spans="2:5" x14ac:dyDescent="0.2">
      <c r="B20" s="24"/>
      <c r="C20" s="24"/>
      <c r="D20" s="24"/>
      <c r="E20" s="24"/>
    </row>
    <row r="21" spans="2:5" x14ac:dyDescent="0.2">
      <c r="B21" s="24"/>
      <c r="C21" s="24"/>
      <c r="D21" s="24"/>
      <c r="E21" s="24"/>
    </row>
  </sheetData>
  <mergeCells count="4">
    <mergeCell ref="A5:A6"/>
    <mergeCell ref="F5:F6"/>
    <mergeCell ref="A2:B2"/>
    <mergeCell ref="E1:F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1"/>
  <sheetViews>
    <sheetView zoomScaleNormal="100" workbookViewId="0">
      <selection activeCell="A17" sqref="A17"/>
    </sheetView>
  </sheetViews>
  <sheetFormatPr defaultRowHeight="12.75" x14ac:dyDescent="0.2"/>
  <cols>
    <col min="1" max="1" width="28.7109375" customWidth="1"/>
    <col min="6" max="6" width="27.140625" customWidth="1"/>
  </cols>
  <sheetData>
    <row r="2" spans="1:6" ht="13.5" x14ac:dyDescent="0.25">
      <c r="A2" s="5" t="s">
        <v>26</v>
      </c>
      <c r="B2" s="9"/>
      <c r="C2" s="12"/>
      <c r="D2" s="9"/>
      <c r="E2" s="9"/>
      <c r="F2" s="14"/>
    </row>
    <row r="3" spans="1:6" ht="13.5" x14ac:dyDescent="0.25">
      <c r="A3" s="11" t="s">
        <v>63</v>
      </c>
      <c r="B3" s="9"/>
      <c r="C3" s="12"/>
      <c r="D3" s="9"/>
      <c r="E3" s="9"/>
      <c r="F3" s="14"/>
    </row>
    <row r="4" spans="1:6" x14ac:dyDescent="0.2">
      <c r="A4" s="68" t="s">
        <v>12</v>
      </c>
      <c r="B4" s="44" t="s">
        <v>60</v>
      </c>
      <c r="C4" s="44" t="s">
        <v>60</v>
      </c>
      <c r="D4" s="44" t="s">
        <v>60</v>
      </c>
      <c r="E4" s="44" t="s">
        <v>60</v>
      </c>
      <c r="F4" s="70" t="s">
        <v>0</v>
      </c>
    </row>
    <row r="5" spans="1:6" x14ac:dyDescent="0.2">
      <c r="A5" s="69"/>
      <c r="B5" s="45" t="s">
        <v>58</v>
      </c>
      <c r="C5" s="45" t="s">
        <v>61</v>
      </c>
      <c r="D5" s="45" t="s">
        <v>57</v>
      </c>
      <c r="E5" s="45" t="s">
        <v>1</v>
      </c>
      <c r="F5" s="71"/>
    </row>
    <row r="6" spans="1:6" x14ac:dyDescent="0.2">
      <c r="A6" s="30" t="s">
        <v>2</v>
      </c>
      <c r="B6" s="47">
        <v>90.897076646246816</v>
      </c>
      <c r="C6" s="47">
        <v>104.56707957046297</v>
      </c>
      <c r="D6" s="47">
        <v>101.41030370740268</v>
      </c>
      <c r="E6" s="47">
        <v>138.41926929056081</v>
      </c>
      <c r="F6" s="25" t="s">
        <v>7</v>
      </c>
    </row>
    <row r="7" spans="1:6" ht="28.5" customHeight="1" x14ac:dyDescent="0.2">
      <c r="A7" s="31" t="s">
        <v>27</v>
      </c>
      <c r="B7" s="47">
        <v>92.115838955169565</v>
      </c>
      <c r="C7" s="47">
        <v>107.62038198656481</v>
      </c>
      <c r="D7" s="47">
        <v>103.14951098296308</v>
      </c>
      <c r="E7" s="47">
        <v>152.45069812434838</v>
      </c>
      <c r="F7" s="26" t="s">
        <v>34</v>
      </c>
    </row>
    <row r="8" spans="1:6" ht="28.5" customHeight="1" x14ac:dyDescent="0.2">
      <c r="A8" s="32" t="s">
        <v>32</v>
      </c>
      <c r="B8" s="47">
        <v>93.444182911540679</v>
      </c>
      <c r="C8" s="47">
        <v>107.80557778748401</v>
      </c>
      <c r="D8" s="47">
        <v>104.65153000967511</v>
      </c>
      <c r="E8" s="47">
        <v>143.12988928286822</v>
      </c>
      <c r="F8" s="27" t="s">
        <v>8</v>
      </c>
    </row>
    <row r="9" spans="1:6" ht="42.75" customHeight="1" x14ac:dyDescent="0.2">
      <c r="A9" s="32" t="s">
        <v>33</v>
      </c>
      <c r="B9" s="47">
        <v>90.843850743457025</v>
      </c>
      <c r="C9" s="47">
        <v>99.035391739575871</v>
      </c>
      <c r="D9" s="47">
        <v>89.497202968973582</v>
      </c>
      <c r="E9" s="47">
        <v>77.473933377639199</v>
      </c>
      <c r="F9" s="28" t="s">
        <v>35</v>
      </c>
    </row>
    <row r="10" spans="1:6" ht="33.75" customHeight="1" x14ac:dyDescent="0.2">
      <c r="A10" s="32" t="s">
        <v>36</v>
      </c>
      <c r="B10" s="47">
        <v>90.211607733792562</v>
      </c>
      <c r="C10" s="47">
        <v>109.26293073797946</v>
      </c>
      <c r="D10" s="47">
        <v>102.72194321404378</v>
      </c>
      <c r="E10" s="47">
        <v>183.23406214507352</v>
      </c>
      <c r="F10" s="27" t="s">
        <v>44</v>
      </c>
    </row>
    <row r="11" spans="1:6" x14ac:dyDescent="0.2">
      <c r="A11" s="33" t="s">
        <v>5</v>
      </c>
      <c r="B11" s="47">
        <v>101.75976192420883</v>
      </c>
      <c r="C11" s="47">
        <v>98.26612804486868</v>
      </c>
      <c r="D11" s="47">
        <v>111.9037616313577</v>
      </c>
      <c r="E11" s="47">
        <v>191.77299441857713</v>
      </c>
      <c r="F11" s="27" t="s">
        <v>10</v>
      </c>
    </row>
    <row r="12" spans="1:6" x14ac:dyDescent="0.2">
      <c r="A12" s="34" t="s">
        <v>6</v>
      </c>
      <c r="B12" s="47">
        <v>87.980650373868201</v>
      </c>
      <c r="C12" s="47">
        <v>97.627597993721452</v>
      </c>
      <c r="D12" s="47">
        <v>97.299979764527492</v>
      </c>
      <c r="E12" s="47">
        <v>112.48149575644972</v>
      </c>
      <c r="F12" s="29" t="s">
        <v>11</v>
      </c>
    </row>
    <row r="13" spans="1:6" x14ac:dyDescent="0.2">
      <c r="A13" s="13"/>
      <c r="B13" s="22"/>
      <c r="C13" s="22"/>
      <c r="D13" s="22"/>
      <c r="E13" s="22"/>
      <c r="F13" s="14"/>
    </row>
    <row r="14" spans="1:6" x14ac:dyDescent="0.2">
      <c r="B14" s="24"/>
      <c r="C14" s="24"/>
      <c r="D14" s="24"/>
      <c r="E14" s="24"/>
    </row>
    <row r="15" spans="1:6" x14ac:dyDescent="0.2">
      <c r="B15" s="24"/>
      <c r="C15" s="24"/>
      <c r="D15" s="24"/>
      <c r="E15" s="24"/>
    </row>
    <row r="16" spans="1:6" x14ac:dyDescent="0.2">
      <c r="B16" s="24"/>
      <c r="C16" s="24"/>
      <c r="D16" s="24"/>
      <c r="E16" s="24"/>
    </row>
    <row r="17" spans="2:5" x14ac:dyDescent="0.2">
      <c r="B17" s="24"/>
      <c r="C17" s="24"/>
      <c r="D17" s="24"/>
      <c r="E17" s="24"/>
    </row>
    <row r="18" spans="2:5" x14ac:dyDescent="0.2">
      <c r="B18" s="24"/>
      <c r="C18" s="24"/>
      <c r="D18" s="24"/>
      <c r="E18" s="24"/>
    </row>
    <row r="19" spans="2:5" x14ac:dyDescent="0.2">
      <c r="B19" s="24"/>
      <c r="C19" s="24"/>
      <c r="D19" s="24"/>
      <c r="E19" s="24"/>
    </row>
    <row r="20" spans="2:5" x14ac:dyDescent="0.2">
      <c r="B20" s="24"/>
      <c r="C20" s="24"/>
      <c r="D20" s="24"/>
      <c r="E20" s="24"/>
    </row>
    <row r="21" spans="2:5" x14ac:dyDescent="0.2">
      <c r="B21" s="24"/>
      <c r="C21" s="24"/>
      <c r="D21" s="24"/>
      <c r="E21" s="24"/>
    </row>
  </sheetData>
  <mergeCells count="2">
    <mergeCell ref="A4:A5"/>
    <mergeCell ref="F4:F5"/>
  </mergeCells>
  <pageMargins left="0.7" right="0.7" top="0.75" bottom="0.75" header="0.3" footer="0.3"/>
  <pageSetup scale="9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zoomScaleNormal="100" workbookViewId="0">
      <selection activeCell="D27" sqref="D27"/>
    </sheetView>
  </sheetViews>
  <sheetFormatPr defaultRowHeight="12.75" x14ac:dyDescent="0.2"/>
  <cols>
    <col min="1" max="1" width="39.140625" customWidth="1"/>
    <col min="2" max="2" width="7.42578125" customWidth="1"/>
    <col min="3" max="12" width="7.140625" customWidth="1"/>
    <col min="13" max="13" width="7" customWidth="1"/>
    <col min="14" max="14" width="7.140625" customWidth="1"/>
    <col min="15" max="15" width="35" customWidth="1"/>
  </cols>
  <sheetData>
    <row r="1" spans="1:15" x14ac:dyDescent="0.2">
      <c r="A1" s="1"/>
    </row>
    <row r="2" spans="1:15" ht="13.5" x14ac:dyDescent="0.25">
      <c r="A2" s="10" t="s">
        <v>48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ht="13.5" x14ac:dyDescent="0.25">
      <c r="A3" s="17" t="s">
        <v>49</v>
      </c>
      <c r="B3" s="5"/>
      <c r="C3" s="5"/>
      <c r="D3" s="5"/>
      <c r="E3" s="42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x14ac:dyDescent="0.2">
      <c r="A4" s="68" t="s">
        <v>12</v>
      </c>
      <c r="B4" s="79">
        <v>2016</v>
      </c>
      <c r="C4" s="80"/>
      <c r="D4" s="79">
        <v>2017</v>
      </c>
      <c r="E4" s="80"/>
      <c r="F4" s="80"/>
      <c r="G4" s="80"/>
      <c r="H4" s="80"/>
      <c r="I4" s="80"/>
      <c r="J4" s="80"/>
      <c r="K4" s="80"/>
      <c r="L4" s="80"/>
      <c r="M4" s="80"/>
      <c r="N4" s="83"/>
      <c r="O4" s="74" t="s">
        <v>0</v>
      </c>
    </row>
    <row r="5" spans="1:15" x14ac:dyDescent="0.2">
      <c r="A5" s="77"/>
      <c r="B5" s="81"/>
      <c r="C5" s="82"/>
      <c r="D5" s="81"/>
      <c r="E5" s="82"/>
      <c r="F5" s="82"/>
      <c r="G5" s="82"/>
      <c r="H5" s="82"/>
      <c r="I5" s="82"/>
      <c r="J5" s="82"/>
      <c r="K5" s="82"/>
      <c r="L5" s="82"/>
      <c r="M5" s="82"/>
      <c r="N5" s="84"/>
      <c r="O5" s="75"/>
    </row>
    <row r="6" spans="1:15" x14ac:dyDescent="0.2">
      <c r="A6" s="78"/>
      <c r="B6" s="39" t="s">
        <v>23</v>
      </c>
      <c r="C6" s="39" t="s">
        <v>24</v>
      </c>
      <c r="D6" s="39" t="s">
        <v>13</v>
      </c>
      <c r="E6" s="39" t="s">
        <v>14</v>
      </c>
      <c r="F6" s="39" t="s">
        <v>15</v>
      </c>
      <c r="G6" s="39" t="s">
        <v>16</v>
      </c>
      <c r="H6" s="39" t="s">
        <v>17</v>
      </c>
      <c r="I6" s="39" t="s">
        <v>18</v>
      </c>
      <c r="J6" s="39" t="s">
        <v>19</v>
      </c>
      <c r="K6" s="39" t="s">
        <v>20</v>
      </c>
      <c r="L6" s="39" t="s">
        <v>21</v>
      </c>
      <c r="M6" s="39" t="s">
        <v>22</v>
      </c>
      <c r="N6" s="39" t="s">
        <v>23</v>
      </c>
      <c r="O6" s="76"/>
    </row>
    <row r="7" spans="1:15" x14ac:dyDescent="0.2">
      <c r="A7" s="18" t="s">
        <v>2</v>
      </c>
      <c r="B7" s="56">
        <v>140.96547279837685</v>
      </c>
      <c r="C7" s="57">
        <v>145.66724563795009</v>
      </c>
      <c r="D7" s="57">
        <v>134.13013714895379</v>
      </c>
      <c r="E7" s="57">
        <v>139.3700041588302</v>
      </c>
      <c r="F7" s="57">
        <v>147.13657647873197</v>
      </c>
      <c r="G7" s="57">
        <v>136.52849546844197</v>
      </c>
      <c r="H7" s="57">
        <v>142.36661899822005</v>
      </c>
      <c r="I7" s="57">
        <v>141.59806694716016</v>
      </c>
      <c r="J7" s="57">
        <v>140.67153703461841</v>
      </c>
      <c r="K7" s="57">
        <v>142.00884105118809</v>
      </c>
      <c r="L7" s="58">
        <v>141.81851162067841</v>
      </c>
      <c r="M7" s="58">
        <v>146.39486256716759</v>
      </c>
      <c r="N7" s="64">
        <v>146.94447086124617</v>
      </c>
      <c r="O7" s="25" t="s">
        <v>7</v>
      </c>
    </row>
    <row r="8" spans="1:15" ht="29.25" customHeight="1" x14ac:dyDescent="0.2">
      <c r="A8" s="19" t="s">
        <v>37</v>
      </c>
      <c r="B8" s="59">
        <v>154.97724381788947</v>
      </c>
      <c r="C8" s="60">
        <v>159.27490629630256</v>
      </c>
      <c r="D8" s="60">
        <v>141.95944848683857</v>
      </c>
      <c r="E8" s="60">
        <v>149.22201322751678</v>
      </c>
      <c r="F8" s="60">
        <v>161.88438523968352</v>
      </c>
      <c r="G8" s="60">
        <v>150.22228428401505</v>
      </c>
      <c r="H8" s="60">
        <v>155.46666208149534</v>
      </c>
      <c r="I8" s="60">
        <v>154.67929672230548</v>
      </c>
      <c r="J8" s="60">
        <v>154.3623750950033</v>
      </c>
      <c r="K8" s="60">
        <v>157.61173354579151</v>
      </c>
      <c r="L8" s="60">
        <v>159.52285694194052</v>
      </c>
      <c r="M8" s="60">
        <v>163.6809041382846</v>
      </c>
      <c r="N8" s="61">
        <v>165.62457167864176</v>
      </c>
      <c r="O8" s="26" t="s">
        <v>28</v>
      </c>
    </row>
    <row r="9" spans="1:15" ht="22.5" customHeight="1" x14ac:dyDescent="0.2">
      <c r="A9" s="21" t="s">
        <v>3</v>
      </c>
      <c r="B9" s="65">
        <v>142.7307417523549</v>
      </c>
      <c r="C9" s="66">
        <v>147.90890358765765</v>
      </c>
      <c r="D9" s="66">
        <v>129.02213686114948</v>
      </c>
      <c r="E9" s="66">
        <v>132.80274298617408</v>
      </c>
      <c r="F9" s="66">
        <v>156.26114122157983</v>
      </c>
      <c r="G9" s="66">
        <v>136.76019913657126</v>
      </c>
      <c r="H9" s="66">
        <v>142.17492625266951</v>
      </c>
      <c r="I9" s="66">
        <v>145.14321319806604</v>
      </c>
      <c r="J9" s="66">
        <v>146.69465636523319</v>
      </c>
      <c r="K9" s="66">
        <v>150.45372457691718</v>
      </c>
      <c r="L9" s="66">
        <v>149.42253693510366</v>
      </c>
      <c r="M9" s="66">
        <v>151.75609527036454</v>
      </c>
      <c r="N9" s="61">
        <v>152.39849747253672</v>
      </c>
      <c r="O9" s="27" t="s">
        <v>8</v>
      </c>
    </row>
    <row r="10" spans="1:15" ht="30.75" customHeight="1" x14ac:dyDescent="0.2">
      <c r="A10" s="20" t="s">
        <v>38</v>
      </c>
      <c r="B10" s="65">
        <v>86.101442933217882</v>
      </c>
      <c r="C10" s="66">
        <v>85.892139272649146</v>
      </c>
      <c r="D10" s="66">
        <v>77.27520496558175</v>
      </c>
      <c r="E10" s="66">
        <v>84.964446694943064</v>
      </c>
      <c r="F10" s="66">
        <v>90.283865388389145</v>
      </c>
      <c r="G10" s="66">
        <v>85.531421718582052</v>
      </c>
      <c r="H10" s="66">
        <v>88.141668879819633</v>
      </c>
      <c r="I10" s="66">
        <v>90.346666965062667</v>
      </c>
      <c r="J10" s="66">
        <v>90.775730913692058</v>
      </c>
      <c r="K10" s="66">
        <v>85.016182985159304</v>
      </c>
      <c r="L10" s="66">
        <v>79.146431021816753</v>
      </c>
      <c r="M10" s="66">
        <v>87.130216188191781</v>
      </c>
      <c r="N10" s="61">
        <v>85.782467413521445</v>
      </c>
      <c r="O10" s="28" t="s">
        <v>29</v>
      </c>
    </row>
    <row r="11" spans="1:15" ht="27.75" customHeight="1" x14ac:dyDescent="0.2">
      <c r="A11" s="21" t="s">
        <v>4</v>
      </c>
      <c r="B11" s="65">
        <v>188.22781366920054</v>
      </c>
      <c r="C11" s="66">
        <v>191.98261734275559</v>
      </c>
      <c r="D11" s="66">
        <v>177.09281546496868</v>
      </c>
      <c r="E11" s="66">
        <v>187.74324749885619</v>
      </c>
      <c r="F11" s="66">
        <v>187.43609919148261</v>
      </c>
      <c r="G11" s="66">
        <v>184.76818016713784</v>
      </c>
      <c r="H11" s="66">
        <v>190.84901200027298</v>
      </c>
      <c r="I11" s="66">
        <v>188.52253544889669</v>
      </c>
      <c r="J11" s="66">
        <v>185.22205061396582</v>
      </c>
      <c r="K11" s="66">
        <v>189.0357855998565</v>
      </c>
      <c r="L11" s="66">
        <v>196.68580007730495</v>
      </c>
      <c r="M11" s="66">
        <v>199.64985810005237</v>
      </c>
      <c r="N11" s="61">
        <v>204.23448267666325</v>
      </c>
      <c r="O11" s="35" t="s">
        <v>44</v>
      </c>
    </row>
    <row r="12" spans="1:15" x14ac:dyDescent="0.2">
      <c r="A12" s="21" t="s">
        <v>5</v>
      </c>
      <c r="B12" s="59">
        <v>195.15676279726102</v>
      </c>
      <c r="C12" s="60">
        <v>206.88640261569421</v>
      </c>
      <c r="D12" s="60">
        <v>153.08550266043761</v>
      </c>
      <c r="E12" s="60">
        <v>180.57291243257737</v>
      </c>
      <c r="F12" s="60">
        <v>188.80322079665638</v>
      </c>
      <c r="G12" s="60">
        <v>180.26384221257285</v>
      </c>
      <c r="H12" s="60">
        <v>180.38753122797706</v>
      </c>
      <c r="I12" s="60">
        <v>114.40559196796487</v>
      </c>
      <c r="J12" s="60">
        <v>116.02156709962968</v>
      </c>
      <c r="K12" s="60">
        <v>135.83271529986544</v>
      </c>
      <c r="L12" s="60">
        <v>145.45980017165746</v>
      </c>
      <c r="M12" s="60">
        <v>188.45660680830858</v>
      </c>
      <c r="N12" s="62">
        <v>191.77299441857713</v>
      </c>
      <c r="O12" s="35" t="s">
        <v>10</v>
      </c>
    </row>
    <row r="13" spans="1:15" x14ac:dyDescent="0.2">
      <c r="A13" s="18" t="s">
        <v>6</v>
      </c>
      <c r="B13" s="59">
        <f>[1]računtab3!$H$6/[1]računtab3!$H$32*100</f>
        <v>115.1471067909861</v>
      </c>
      <c r="C13" s="60">
        <f>[1]računtab3!$H$8/[1]računtab3!$H$32*100</f>
        <v>120.59350136304998</v>
      </c>
      <c r="D13" s="60">
        <f>[1]računtab3!$H$10/[1]računtab3!$H$32*100</f>
        <v>119.70369345202032</v>
      </c>
      <c r="E13" s="60">
        <f>[1]računtab3!$H$12/[1]računtab3!$H$32*100</f>
        <v>121.21649767565539</v>
      </c>
      <c r="F13" s="60">
        <f>[1]računtab3!$H$14/[1]računtab3!$H$32*100</f>
        <v>119.96197279251686</v>
      </c>
      <c r="G13" s="60">
        <f>[1]računtab3!$H$16/[1]računtab3!$H$32*100</f>
        <v>111.29604975005077</v>
      </c>
      <c r="H13" s="60">
        <f>[1]računtab3!$H$18/[1]računtab3!$H$32*100</f>
        <v>118.22822089239993</v>
      </c>
      <c r="I13" s="60">
        <f>[1]računtab3!$H$20/[1]računtab3!$H$32*100</f>
        <v>117.49433461445558</v>
      </c>
      <c r="J13" s="60">
        <f>[1]računtab3!$H$22/[1]računtab3!$H$32*100</f>
        <v>115.44452843601316</v>
      </c>
      <c r="K13" s="60">
        <f>[1]računtab3!$H$24/[1]računtab3!$H$32*100</f>
        <v>113.25864318978654</v>
      </c>
      <c r="L13" s="60">
        <f>[1]računtab3!$H$26/[1]računtab3!$H$32*100</f>
        <v>109.19613527802817</v>
      </c>
      <c r="M13" s="60">
        <f>[1]računtab3!$H$28/[1]računtab3!$H$32*100</f>
        <v>114.54326097586541</v>
      </c>
      <c r="N13" s="62">
        <f>[1]računtab3!$H$30/[1]računtab3!$H$32*100</f>
        <v>112.52414817064225</v>
      </c>
      <c r="O13" s="36" t="s">
        <v>11</v>
      </c>
    </row>
    <row r="14" spans="1:15" ht="13.5" x14ac:dyDescent="0.25">
      <c r="A14" s="15"/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5"/>
    </row>
    <row r="15" spans="1:15" ht="13.5" x14ac:dyDescent="0.25">
      <c r="A15" s="15" t="s">
        <v>46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</row>
    <row r="16" spans="1:15" x14ac:dyDescent="0.2">
      <c r="A16" s="23" t="s">
        <v>47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</row>
    <row r="17" spans="2:14" x14ac:dyDescent="0.2"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</row>
    <row r="18" spans="2:14" x14ac:dyDescent="0.2"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</row>
    <row r="19" spans="2:14" x14ac:dyDescent="0.2"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</row>
    <row r="20" spans="2:14" x14ac:dyDescent="0.2"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</row>
    <row r="21" spans="2:14" x14ac:dyDescent="0.2"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</row>
    <row r="22" spans="2:14" x14ac:dyDescent="0.2"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</row>
    <row r="23" spans="2:14" x14ac:dyDescent="0.2"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</row>
    <row r="24" spans="2:14" x14ac:dyDescent="0.2"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</row>
    <row r="25" spans="2:14" x14ac:dyDescent="0.2"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</row>
    <row r="26" spans="2:14" x14ac:dyDescent="0.2"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</row>
    <row r="27" spans="2:14" x14ac:dyDescent="0.2"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</row>
    <row r="28" spans="2:14" x14ac:dyDescent="0.2"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</row>
    <row r="29" spans="2:14" x14ac:dyDescent="0.2"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</row>
    <row r="30" spans="2:14" x14ac:dyDescent="0.2"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</row>
    <row r="31" spans="2:14" x14ac:dyDescent="0.2"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</row>
    <row r="32" spans="2:14" x14ac:dyDescent="0.2"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</row>
  </sheetData>
  <mergeCells count="4">
    <mergeCell ref="O4:O6"/>
    <mergeCell ref="A4:A6"/>
    <mergeCell ref="B4:C5"/>
    <mergeCell ref="D4:N5"/>
  </mergeCells>
  <pageMargins left="0.7" right="0.7" top="0.75" bottom="0.75" header="0.3" footer="0.3"/>
  <pageSetup scale="7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"/>
  <sheetViews>
    <sheetView zoomScaleNormal="100" workbookViewId="0">
      <selection activeCell="B21" sqref="B21"/>
    </sheetView>
  </sheetViews>
  <sheetFormatPr defaultRowHeight="12" customHeight="1" x14ac:dyDescent="0.2"/>
  <cols>
    <col min="1" max="1" width="39.140625" customWidth="1"/>
    <col min="2" max="2" width="7.42578125" customWidth="1"/>
    <col min="3" max="14" width="7.140625" customWidth="1"/>
    <col min="15" max="15" width="35" customWidth="1"/>
    <col min="16" max="16384" width="9.140625" style="3"/>
  </cols>
  <sheetData>
    <row r="1" spans="1:15" ht="22.5" customHeight="1" x14ac:dyDescent="0.2">
      <c r="A1" s="1"/>
    </row>
    <row r="2" spans="1:15" ht="12" customHeight="1" x14ac:dyDescent="0.25">
      <c r="A2" s="10" t="s">
        <v>50</v>
      </c>
      <c r="B2" s="16"/>
      <c r="C2" s="16"/>
      <c r="D2" s="16"/>
      <c r="E2" s="16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ht="12" customHeight="1" x14ac:dyDescent="0.25">
      <c r="A3" s="17" t="s">
        <v>51</v>
      </c>
      <c r="B3" s="16"/>
      <c r="C3" s="16"/>
      <c r="D3" s="16"/>
      <c r="E3" s="16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ht="12" customHeight="1" x14ac:dyDescent="0.2">
      <c r="A4" s="68" t="s">
        <v>12</v>
      </c>
      <c r="B4" s="79">
        <v>2016</v>
      </c>
      <c r="C4" s="80"/>
      <c r="D4" s="79">
        <v>2017</v>
      </c>
      <c r="E4" s="80"/>
      <c r="F4" s="80"/>
      <c r="G4" s="80"/>
      <c r="H4" s="80"/>
      <c r="I4" s="80"/>
      <c r="J4" s="80"/>
      <c r="K4" s="80"/>
      <c r="L4" s="80"/>
      <c r="M4" s="80"/>
      <c r="N4" s="83"/>
      <c r="O4" s="74" t="s">
        <v>0</v>
      </c>
    </row>
    <row r="5" spans="1:15" ht="12" customHeight="1" x14ac:dyDescent="0.2">
      <c r="A5" s="77"/>
      <c r="B5" s="81"/>
      <c r="C5" s="82"/>
      <c r="D5" s="81"/>
      <c r="E5" s="82"/>
      <c r="F5" s="82"/>
      <c r="G5" s="82"/>
      <c r="H5" s="82"/>
      <c r="I5" s="82"/>
      <c r="J5" s="82"/>
      <c r="K5" s="82"/>
      <c r="L5" s="82"/>
      <c r="M5" s="82"/>
      <c r="N5" s="84"/>
      <c r="O5" s="75"/>
    </row>
    <row r="6" spans="1:15" ht="12" customHeight="1" x14ac:dyDescent="0.2">
      <c r="A6" s="78"/>
      <c r="B6" s="39" t="s">
        <v>23</v>
      </c>
      <c r="C6" s="39" t="s">
        <v>24</v>
      </c>
      <c r="D6" s="39" t="s">
        <v>13</v>
      </c>
      <c r="E6" s="39" t="s">
        <v>14</v>
      </c>
      <c r="F6" s="39" t="s">
        <v>15</v>
      </c>
      <c r="G6" s="39" t="s">
        <v>16</v>
      </c>
      <c r="H6" s="39" t="s">
        <v>17</v>
      </c>
      <c r="I6" s="39" t="s">
        <v>18</v>
      </c>
      <c r="J6" s="39" t="s">
        <v>19</v>
      </c>
      <c r="K6" s="39" t="s">
        <v>20</v>
      </c>
      <c r="L6" s="39" t="s">
        <v>21</v>
      </c>
      <c r="M6" s="39" t="s">
        <v>22</v>
      </c>
      <c r="N6" s="39" t="s">
        <v>23</v>
      </c>
      <c r="O6" s="76"/>
    </row>
    <row r="7" spans="1:15" ht="20.100000000000001" customHeight="1" x14ac:dyDescent="0.2">
      <c r="A7" s="30" t="s">
        <v>2</v>
      </c>
      <c r="B7" s="48">
        <v>1.9810065054973052</v>
      </c>
      <c r="C7" s="48">
        <v>3.335407420154695</v>
      </c>
      <c r="D7" s="48">
        <v>-7.9201802975469917</v>
      </c>
      <c r="E7" s="48">
        <v>3.9065545754698263</v>
      </c>
      <c r="F7" s="48">
        <v>5.5726283189679577</v>
      </c>
      <c r="G7" s="48">
        <v>-7.2096831829054935</v>
      </c>
      <c r="H7" s="48">
        <v>4.2761209004368936</v>
      </c>
      <c r="I7" s="48">
        <v>-0.53984006677121954</v>
      </c>
      <c r="J7" s="48">
        <v>-0.65433796697767832</v>
      </c>
      <c r="K7" s="48">
        <v>0.95065714412474733</v>
      </c>
      <c r="L7" s="48">
        <v>-0.13402646560652443</v>
      </c>
      <c r="M7" s="48">
        <v>3.2269066246651619</v>
      </c>
      <c r="N7" s="63">
        <v>0.37542867587066553</v>
      </c>
      <c r="O7" s="37" t="s">
        <v>7</v>
      </c>
    </row>
    <row r="8" spans="1:15" ht="27" customHeight="1" x14ac:dyDescent="0.2">
      <c r="A8" s="31" t="s">
        <v>37</v>
      </c>
      <c r="B8" s="48">
        <v>1.9735831558385541</v>
      </c>
      <c r="C8" s="48">
        <v>2.7730925989773993</v>
      </c>
      <c r="D8" s="48">
        <v>-10.87142865885707</v>
      </c>
      <c r="E8" s="48">
        <v>5.1159431922923631</v>
      </c>
      <c r="F8" s="48">
        <v>8.485592533094021</v>
      </c>
      <c r="G8" s="48">
        <v>-7.2039690167780748</v>
      </c>
      <c r="H8" s="48">
        <v>3.4910784524918625</v>
      </c>
      <c r="I8" s="48">
        <v>-0.5064528617570403</v>
      </c>
      <c r="J8" s="48">
        <v>-0.20488949330506045</v>
      </c>
      <c r="K8" s="48">
        <v>2.10501972957357</v>
      </c>
      <c r="L8" s="48">
        <v>1.2125514726311764</v>
      </c>
      <c r="M8" s="48">
        <v>2.6065526132455119</v>
      </c>
      <c r="N8" s="49">
        <v>1.1874736094535905</v>
      </c>
      <c r="O8" s="38" t="s">
        <v>28</v>
      </c>
    </row>
    <row r="9" spans="1:15" s="4" customFormat="1" ht="20.100000000000001" customHeight="1" x14ac:dyDescent="0.2">
      <c r="A9" s="33" t="s">
        <v>3</v>
      </c>
      <c r="B9" s="48">
        <v>2.1890319326784748</v>
      </c>
      <c r="C9" s="48">
        <v>3.6279232993037454</v>
      </c>
      <c r="D9" s="48">
        <v>-12.769188512924785</v>
      </c>
      <c r="E9" s="48">
        <v>2.9301995897751851</v>
      </c>
      <c r="F9" s="48">
        <v>17.664091650462368</v>
      </c>
      <c r="G9" s="48">
        <v>-12.479713083213724</v>
      </c>
      <c r="H9" s="48">
        <v>3.9592857792573</v>
      </c>
      <c r="I9" s="48">
        <v>2.0877710462964103</v>
      </c>
      <c r="J9" s="48">
        <v>1.0689050717445809</v>
      </c>
      <c r="K9" s="48">
        <v>2.562512026562743</v>
      </c>
      <c r="L9" s="48">
        <v>-0.6853852536474534</v>
      </c>
      <c r="M9" s="48">
        <v>1.5617177857677405</v>
      </c>
      <c r="N9" s="49">
        <v>0.42331229004521731</v>
      </c>
      <c r="O9" s="35" t="s">
        <v>8</v>
      </c>
    </row>
    <row r="10" spans="1:15" s="4" customFormat="1" ht="37.5" customHeight="1" x14ac:dyDescent="0.2">
      <c r="A10" s="32" t="s">
        <v>38</v>
      </c>
      <c r="B10" s="48">
        <v>1.4663232273216806</v>
      </c>
      <c r="C10" s="48">
        <v>-0.24308960853429085</v>
      </c>
      <c r="D10" s="48">
        <v>-10.032273476987783</v>
      </c>
      <c r="E10" s="48">
        <v>9.9504643601865439</v>
      </c>
      <c r="F10" s="48">
        <v>6.2607583528966728</v>
      </c>
      <c r="G10" s="48">
        <v>-5.2638903411619822</v>
      </c>
      <c r="H10" s="48">
        <v>3.0517991035223133</v>
      </c>
      <c r="I10" s="48">
        <v>2.5016522982444656</v>
      </c>
      <c r="J10" s="48">
        <v>0.47490844216235928</v>
      </c>
      <c r="K10" s="48">
        <v>-6.3448103039884387</v>
      </c>
      <c r="L10" s="48">
        <v>-6.9042760533805563</v>
      </c>
      <c r="M10" s="48">
        <v>10.087359674088518</v>
      </c>
      <c r="N10" s="49">
        <v>-1.5468213366524139</v>
      </c>
      <c r="O10" s="14" t="s">
        <v>29</v>
      </c>
    </row>
    <row r="11" spans="1:15" s="4" customFormat="1" ht="20.100000000000001" customHeight="1" x14ac:dyDescent="0.2">
      <c r="A11" s="33" t="s">
        <v>4</v>
      </c>
      <c r="B11" s="48">
        <v>2.1085496921533036</v>
      </c>
      <c r="C11" s="48">
        <v>1.9948187254376251</v>
      </c>
      <c r="D11" s="48">
        <v>-7.7558073141608617</v>
      </c>
      <c r="E11" s="48">
        <v>6.0140395904396655</v>
      </c>
      <c r="F11" s="48">
        <v>-0.16360018880330074</v>
      </c>
      <c r="G11" s="48">
        <v>-1.4233752387362841</v>
      </c>
      <c r="H11" s="48">
        <v>3.291060088178881</v>
      </c>
      <c r="I11" s="48">
        <v>-1.2190141971355644</v>
      </c>
      <c r="J11" s="48">
        <v>-1.7507110367850629</v>
      </c>
      <c r="K11" s="48">
        <v>2.0590069990312116</v>
      </c>
      <c r="L11" s="48">
        <v>4.0468604678067095</v>
      </c>
      <c r="M11" s="48">
        <v>1.507001533197851</v>
      </c>
      <c r="N11" s="49">
        <v>2.2963324994267396</v>
      </c>
      <c r="O11" s="35" t="s">
        <v>44</v>
      </c>
    </row>
    <row r="12" spans="1:15" s="4" customFormat="1" ht="20.100000000000001" customHeight="1" x14ac:dyDescent="0.2">
      <c r="A12" s="33" t="s">
        <v>5</v>
      </c>
      <c r="B12" s="48">
        <v>-2.0022517427888147</v>
      </c>
      <c r="C12" s="48">
        <v>6.0103681011651702</v>
      </c>
      <c r="D12" s="48">
        <v>-26.005043963761821</v>
      </c>
      <c r="E12" s="48">
        <v>17.955592981988772</v>
      </c>
      <c r="F12" s="48">
        <v>4.5578864809814945</v>
      </c>
      <c r="G12" s="48">
        <v>-4.5228987874526609</v>
      </c>
      <c r="H12" s="48">
        <v>6.8615543686419755E-2</v>
      </c>
      <c r="I12" s="48">
        <v>-36.577882523722224</v>
      </c>
      <c r="J12" s="48">
        <v>1.4124966305119955</v>
      </c>
      <c r="K12" s="48">
        <v>17.075401320190409</v>
      </c>
      <c r="L12" s="48">
        <v>7.0874566929912248</v>
      </c>
      <c r="M12" s="48">
        <v>29.559236700387657</v>
      </c>
      <c r="N12" s="49">
        <v>1.7597619242088314</v>
      </c>
      <c r="O12" s="35" t="s">
        <v>10</v>
      </c>
    </row>
    <row r="13" spans="1:15" s="4" customFormat="1" ht="20.100000000000001" customHeight="1" x14ac:dyDescent="0.2">
      <c r="A13" s="34" t="s">
        <v>6</v>
      </c>
      <c r="B13" s="48">
        <v>1.999421032525035</v>
      </c>
      <c r="C13" s="48">
        <v>4.7299447844140019</v>
      </c>
      <c r="D13" s="48">
        <v>-0.73785726508667437</v>
      </c>
      <c r="E13" s="48">
        <v>1.2637907653546563</v>
      </c>
      <c r="F13" s="48">
        <v>-1.0349456610232437</v>
      </c>
      <c r="G13" s="48">
        <v>-7.2238917389717017</v>
      </c>
      <c r="H13" s="48">
        <v>6.2285868707087673</v>
      </c>
      <c r="I13" s="48">
        <v>-0.62073697160026597</v>
      </c>
      <c r="J13" s="48">
        <v>-1.7446000142633409</v>
      </c>
      <c r="K13" s="48">
        <v>-1.8934507125109974</v>
      </c>
      <c r="L13" s="48">
        <v>-3.5869297012068699</v>
      </c>
      <c r="M13" s="48">
        <v>4.8968085584922392</v>
      </c>
      <c r="N13" s="49">
        <v>-1.7627512854279672</v>
      </c>
      <c r="O13" s="36" t="s">
        <v>11</v>
      </c>
    </row>
    <row r="14" spans="1:15" s="4" customFormat="1" ht="20.100000000000001" customHeight="1" x14ac:dyDescent="0.25">
      <c r="A14" s="15"/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54"/>
      <c r="O14" s="5"/>
    </row>
    <row r="15" spans="1:15" ht="15" customHeight="1" x14ac:dyDescent="0.25">
      <c r="A15" s="15" t="s">
        <v>46</v>
      </c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5"/>
    </row>
    <row r="16" spans="1:15" ht="15" customHeight="1" x14ac:dyDescent="0.2">
      <c r="A16" s="23" t="s">
        <v>47</v>
      </c>
      <c r="B16" s="48"/>
      <c r="C16" s="48"/>
      <c r="D16" s="48"/>
      <c r="E16" s="48"/>
      <c r="F16" s="48"/>
      <c r="G16" s="48"/>
      <c r="H16" s="51"/>
      <c r="I16" s="51"/>
      <c r="J16" s="51"/>
      <c r="K16" s="51"/>
      <c r="L16" s="51"/>
      <c r="M16" s="51"/>
      <c r="N16" s="51"/>
    </row>
    <row r="17" spans="1:15" ht="15" customHeight="1" x14ac:dyDescent="0.2">
      <c r="B17" s="48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51"/>
    </row>
    <row r="18" spans="1:15" s="4" customFormat="1" ht="15" customHeight="1" x14ac:dyDescent="0.2">
      <c r="A18"/>
      <c r="B18" s="51"/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/>
    </row>
    <row r="19" spans="1:15" ht="15" customHeight="1" x14ac:dyDescent="0.2">
      <c r="B19" s="51"/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</row>
    <row r="20" spans="1:15" ht="24" customHeight="1" x14ac:dyDescent="0.2"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</row>
    <row r="21" spans="1:15" ht="12.75" customHeight="1" x14ac:dyDescent="0.2"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</row>
    <row r="22" spans="1:15" ht="15.75" customHeight="1" x14ac:dyDescent="0.2"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</row>
    <row r="23" spans="1:15" ht="16.5" customHeight="1" x14ac:dyDescent="0.2"/>
    <row r="24" spans="1:15" ht="30" customHeight="1" x14ac:dyDescent="0.2"/>
    <row r="25" spans="1:15" ht="30" customHeight="1" x14ac:dyDescent="0.2"/>
    <row r="26" spans="1:15" ht="15" customHeight="1" x14ac:dyDescent="0.2"/>
    <row r="27" spans="1:15" ht="15" customHeight="1" x14ac:dyDescent="0.2"/>
    <row r="28" spans="1:15" ht="15" customHeight="1" x14ac:dyDescent="0.2"/>
    <row r="29" spans="1:15" ht="15" customHeight="1" x14ac:dyDescent="0.2"/>
    <row r="30" spans="1:15" ht="15" customHeight="1" x14ac:dyDescent="0.2"/>
    <row r="31" spans="1:15" ht="15" customHeight="1" x14ac:dyDescent="0.2"/>
    <row r="32" spans="1:15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</sheetData>
  <mergeCells count="4">
    <mergeCell ref="A4:A6"/>
    <mergeCell ref="O4:O6"/>
    <mergeCell ref="B4:C5"/>
    <mergeCell ref="D4:N5"/>
  </mergeCells>
  <phoneticPr fontId="1" type="noConversion"/>
  <printOptions horizontalCentered="1"/>
  <pageMargins left="0.55118110236220474" right="0.62992125984251968" top="0.62992125984251968" bottom="0.51181102362204722" header="0.23622047244094491" footer="0.23622047244094491"/>
  <pageSetup paperSize="256" scale="79" orientation="landscape" r:id="rId1"/>
  <headerFooter alignWithMargins="0">
    <oddHeader>&amp;R&amp;G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9"/>
  <sheetViews>
    <sheetView zoomScaleNormal="100" workbookViewId="0">
      <selection activeCell="E21" sqref="E21"/>
    </sheetView>
  </sheetViews>
  <sheetFormatPr defaultRowHeight="12.75" x14ac:dyDescent="0.2"/>
  <cols>
    <col min="1" max="1" width="34.42578125" style="1" customWidth="1"/>
    <col min="2" max="14" width="5.7109375" customWidth="1"/>
    <col min="15" max="15" width="30.5703125" customWidth="1"/>
  </cols>
  <sheetData>
    <row r="2" spans="1:15" ht="13.5" x14ac:dyDescent="0.25">
      <c r="A2" s="10" t="s">
        <v>53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ht="13.5" x14ac:dyDescent="0.25">
      <c r="A3" s="17" t="s">
        <v>54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ht="12.75" customHeight="1" x14ac:dyDescent="0.2">
      <c r="A4" s="68" t="s">
        <v>12</v>
      </c>
      <c r="B4" s="79">
        <v>2016</v>
      </c>
      <c r="C4" s="80"/>
      <c r="D4" s="79">
        <v>2017</v>
      </c>
      <c r="E4" s="80"/>
      <c r="F4" s="80"/>
      <c r="G4" s="80"/>
      <c r="H4" s="80"/>
      <c r="I4" s="80"/>
      <c r="J4" s="80"/>
      <c r="K4" s="80"/>
      <c r="L4" s="80"/>
      <c r="M4" s="80"/>
      <c r="N4" s="83"/>
      <c r="O4" s="74" t="s">
        <v>0</v>
      </c>
    </row>
    <row r="5" spans="1:15" ht="12.75" customHeight="1" x14ac:dyDescent="0.2">
      <c r="A5" s="77"/>
      <c r="B5" s="81"/>
      <c r="C5" s="82"/>
      <c r="D5" s="81"/>
      <c r="E5" s="82"/>
      <c r="F5" s="82"/>
      <c r="G5" s="82"/>
      <c r="H5" s="82"/>
      <c r="I5" s="82"/>
      <c r="J5" s="82"/>
      <c r="K5" s="82"/>
      <c r="L5" s="82"/>
      <c r="M5" s="82"/>
      <c r="N5" s="84"/>
      <c r="O5" s="75"/>
    </row>
    <row r="6" spans="1:15" x14ac:dyDescent="0.2">
      <c r="A6" s="69"/>
      <c r="B6" s="39" t="s">
        <v>23</v>
      </c>
      <c r="C6" s="39" t="s">
        <v>24</v>
      </c>
      <c r="D6" s="39" t="s">
        <v>13</v>
      </c>
      <c r="E6" s="39" t="s">
        <v>14</v>
      </c>
      <c r="F6" s="39" t="s">
        <v>15</v>
      </c>
      <c r="G6" s="39" t="s">
        <v>16</v>
      </c>
      <c r="H6" s="39" t="s">
        <v>17</v>
      </c>
      <c r="I6" s="39" t="s">
        <v>18</v>
      </c>
      <c r="J6" s="39" t="s">
        <v>19</v>
      </c>
      <c r="K6" s="39" t="s">
        <v>20</v>
      </c>
      <c r="L6" s="39" t="s">
        <v>21</v>
      </c>
      <c r="M6" s="39" t="s">
        <v>22</v>
      </c>
      <c r="N6" s="39" t="s">
        <v>23</v>
      </c>
      <c r="O6" s="76"/>
    </row>
    <row r="7" spans="1:15" ht="24.95" customHeight="1" x14ac:dyDescent="0.2">
      <c r="A7" s="18" t="s">
        <v>2</v>
      </c>
      <c r="B7" s="56">
        <v>11.066600819627268</v>
      </c>
      <c r="C7" s="57">
        <v>13.087884075415104</v>
      </c>
      <c r="D7" s="57">
        <v>-3.5699258320676108E-3</v>
      </c>
      <c r="E7" s="57">
        <v>-0.75162068513466807</v>
      </c>
      <c r="F7" s="57">
        <v>9.8199743582668475</v>
      </c>
      <c r="G7" s="57">
        <v>-0.44334482533882635</v>
      </c>
      <c r="H7" s="57">
        <v>6.8560915980672377</v>
      </c>
      <c r="I7" s="57">
        <v>3.475291925069854</v>
      </c>
      <c r="J7" s="57">
        <v>2.9678496108430039</v>
      </c>
      <c r="K7" s="57">
        <v>2.3346385814658817</v>
      </c>
      <c r="L7" s="57">
        <v>0.29344047040858356</v>
      </c>
      <c r="M7" s="57">
        <v>5.6964864692241548</v>
      </c>
      <c r="N7" s="67">
        <v>4.1364953621199447</v>
      </c>
      <c r="O7" s="37" t="s">
        <v>7</v>
      </c>
    </row>
    <row r="8" spans="1:15" ht="24.95" customHeight="1" x14ac:dyDescent="0.2">
      <c r="A8" s="19" t="s">
        <v>40</v>
      </c>
      <c r="B8" s="59">
        <v>13.21474431143146</v>
      </c>
      <c r="C8" s="60">
        <v>16.316077112101212</v>
      </c>
      <c r="D8" s="60">
        <v>1.609390141994993E-2</v>
      </c>
      <c r="E8" s="60">
        <v>-0.26663276356291021</v>
      </c>
      <c r="F8" s="60">
        <v>12.953072002098168</v>
      </c>
      <c r="G8" s="60">
        <v>0.13863494931341336</v>
      </c>
      <c r="H8" s="60">
        <v>6.7391185210259579</v>
      </c>
      <c r="I8" s="60">
        <v>2.6401737484273582</v>
      </c>
      <c r="J8" s="60">
        <v>3.1755582394232533</v>
      </c>
      <c r="K8" s="60">
        <v>3.9145019361795335</v>
      </c>
      <c r="L8" s="60">
        <v>4.4775566752534246</v>
      </c>
      <c r="M8" s="60">
        <v>7.5749200370142376</v>
      </c>
      <c r="N8" s="62">
        <v>6.9708701853028003</v>
      </c>
      <c r="O8" s="38" t="s">
        <v>42</v>
      </c>
    </row>
    <row r="9" spans="1:15" ht="24.95" customHeight="1" x14ac:dyDescent="0.2">
      <c r="A9" s="33" t="s">
        <v>3</v>
      </c>
      <c r="B9" s="59">
        <v>10.365723267299032</v>
      </c>
      <c r="C9" s="60">
        <v>18.686395710202902</v>
      </c>
      <c r="D9" s="60">
        <v>-0.41697435112698145</v>
      </c>
      <c r="E9" s="60">
        <v>-2.1914308174484631</v>
      </c>
      <c r="F9" s="60">
        <v>18.522921838005146</v>
      </c>
      <c r="G9" s="60">
        <v>0.29358790216819841</v>
      </c>
      <c r="H9" s="60">
        <v>6.8037400871683502</v>
      </c>
      <c r="I9" s="60">
        <v>5.0595954139512855</v>
      </c>
      <c r="J9" s="60">
        <v>7.6882921054504294</v>
      </c>
      <c r="K9" s="60">
        <v>10.065925835735669</v>
      </c>
      <c r="L9" s="60">
        <v>5.895155672908075</v>
      </c>
      <c r="M9" s="60">
        <v>8.7838632925972604</v>
      </c>
      <c r="N9" s="62">
        <v>7.004364662843642</v>
      </c>
      <c r="O9" s="35" t="s">
        <v>8</v>
      </c>
    </row>
    <row r="10" spans="1:15" ht="24.95" customHeight="1" x14ac:dyDescent="0.2">
      <c r="A10" s="20" t="s">
        <v>41</v>
      </c>
      <c r="B10" s="59">
        <v>14.008962311831795</v>
      </c>
      <c r="C10" s="60">
        <v>17.689246095000712</v>
      </c>
      <c r="D10" s="60">
        <v>-13.274929434333131</v>
      </c>
      <c r="E10" s="60">
        <v>-13.668312180243589</v>
      </c>
      <c r="F10" s="60">
        <v>3.4067288898372681</v>
      </c>
      <c r="G10" s="60">
        <v>0.2722963564808083</v>
      </c>
      <c r="H10" s="60">
        <v>4.2542142139317463</v>
      </c>
      <c r="I10" s="60">
        <v>4.7582213894458221</v>
      </c>
      <c r="J10" s="60">
        <v>7.3524194501767965</v>
      </c>
      <c r="K10" s="60">
        <v>0.28690640242017196</v>
      </c>
      <c r="L10" s="60">
        <v>-12.148279466917387</v>
      </c>
      <c r="M10" s="60">
        <v>2.6788807112174879</v>
      </c>
      <c r="N10" s="62">
        <v>-0.37042461030539187</v>
      </c>
      <c r="O10" s="14" t="s">
        <v>43</v>
      </c>
    </row>
    <row r="11" spans="1:15" ht="24.95" customHeight="1" x14ac:dyDescent="0.2">
      <c r="A11" s="20" t="s">
        <v>39</v>
      </c>
      <c r="B11" s="59">
        <v>14.563988073479024</v>
      </c>
      <c r="C11" s="60">
        <v>11.95588754894068</v>
      </c>
      <c r="D11" s="60">
        <v>1.817678987679443</v>
      </c>
      <c r="E11" s="60">
        <v>2.2432253989309743</v>
      </c>
      <c r="F11" s="60">
        <v>7.5483212095665664</v>
      </c>
      <c r="G11" s="60">
        <v>-0.71312115251417652</v>
      </c>
      <c r="H11" s="60">
        <v>7.3459509588669363</v>
      </c>
      <c r="I11" s="60">
        <v>2.2500392700245442</v>
      </c>
      <c r="J11" s="60">
        <v>-1.0593001795619301</v>
      </c>
      <c r="K11" s="60">
        <v>-0.44259225160992344</v>
      </c>
      <c r="L11" s="60">
        <v>6.8633054146200863</v>
      </c>
      <c r="M11" s="60">
        <v>7.8380560873219594</v>
      </c>
      <c r="N11" s="62">
        <v>8.5648469295488354</v>
      </c>
      <c r="O11" s="35" t="s">
        <v>44</v>
      </c>
    </row>
    <row r="12" spans="1:15" ht="24.95" customHeight="1" x14ac:dyDescent="0.2">
      <c r="A12" s="21" t="s">
        <v>5</v>
      </c>
      <c r="B12" s="59">
        <v>41.952829598940042</v>
      </c>
      <c r="C12" s="60">
        <v>37.969013828932304</v>
      </c>
      <c r="D12" s="60">
        <v>9.0486171866281921</v>
      </c>
      <c r="E12" s="60">
        <v>15.337059835563082</v>
      </c>
      <c r="F12" s="60">
        <v>27.096557882452643</v>
      </c>
      <c r="G12" s="60">
        <v>15.808891378889996</v>
      </c>
      <c r="H12" s="60">
        <v>1.4782324145869836</v>
      </c>
      <c r="I12" s="60">
        <v>-33.955511577815315</v>
      </c>
      <c r="J12" s="60">
        <v>-20.77781580533113</v>
      </c>
      <c r="K12" s="60">
        <v>-22.965721155533885</v>
      </c>
      <c r="L12" s="60">
        <v>-19.357414447548564</v>
      </c>
      <c r="M12" s="60">
        <v>-5.3667275133339416</v>
      </c>
      <c r="N12" s="62">
        <v>-1.7338719551313204</v>
      </c>
      <c r="O12" s="35" t="s">
        <v>10</v>
      </c>
    </row>
    <row r="13" spans="1:15" ht="24.95" customHeight="1" x14ac:dyDescent="0.2">
      <c r="A13" s="18" t="s">
        <v>6</v>
      </c>
      <c r="B13" s="59">
        <v>6.4292347560918017</v>
      </c>
      <c r="C13" s="60">
        <v>5.5379051850651138</v>
      </c>
      <c r="D13" s="60">
        <v>-5.4812824849179265E-2</v>
      </c>
      <c r="E13" s="60">
        <v>-1.934665895545379</v>
      </c>
      <c r="F13" s="60">
        <v>2.4018347778659717</v>
      </c>
      <c r="G13" s="60">
        <v>-2.258619688682856</v>
      </c>
      <c r="H13" s="60">
        <v>7.1608849954807994</v>
      </c>
      <c r="I13" s="60">
        <v>5.4888150289065294</v>
      </c>
      <c r="J13" s="60">
        <v>2.5018564799497796</v>
      </c>
      <c r="K13" s="60">
        <v>-1.2597415646053776</v>
      </c>
      <c r="L13" s="60">
        <v>-8.9776697179363509</v>
      </c>
      <c r="M13" s="60">
        <v>1.4387239277422879</v>
      </c>
      <c r="N13" s="62">
        <v>-2.3724020062785485</v>
      </c>
      <c r="O13" s="36" t="s">
        <v>11</v>
      </c>
    </row>
    <row r="14" spans="1:15" ht="13.5" x14ac:dyDescent="0.25">
      <c r="A14" s="15"/>
      <c r="B14" s="43"/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5"/>
    </row>
    <row r="15" spans="1:15" ht="13.5" x14ac:dyDescent="0.25">
      <c r="A15" s="15" t="s">
        <v>52</v>
      </c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5"/>
    </row>
    <row r="16" spans="1:15" ht="13.5" x14ac:dyDescent="0.25">
      <c r="A16" s="23" t="s">
        <v>45</v>
      </c>
      <c r="B16" s="24"/>
      <c r="C16" s="24"/>
      <c r="D16" s="24"/>
      <c r="E16" s="43"/>
      <c r="F16" s="24"/>
      <c r="G16" s="24"/>
      <c r="H16" s="24"/>
      <c r="I16" s="24"/>
      <c r="J16" s="24"/>
      <c r="K16" s="24"/>
      <c r="L16" s="24"/>
      <c r="M16" s="24"/>
      <c r="N16" s="24"/>
    </row>
    <row r="17" spans="1:14" x14ac:dyDescent="0.2">
      <c r="A17" s="15"/>
      <c r="B17" s="48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</row>
    <row r="18" spans="1:14" x14ac:dyDescent="0.2">
      <c r="A18" s="2"/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</row>
    <row r="19" spans="1:14" x14ac:dyDescent="0.2">
      <c r="B19" s="48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</row>
    <row r="20" spans="1:14" x14ac:dyDescent="0.2"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</row>
    <row r="21" spans="1:14" x14ac:dyDescent="0.2"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</row>
    <row r="22" spans="1:14" x14ac:dyDescent="0.2"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</row>
    <row r="23" spans="1:14" x14ac:dyDescent="0.2"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</row>
    <row r="24" spans="1:14" x14ac:dyDescent="0.2"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</row>
    <row r="25" spans="1:14" x14ac:dyDescent="0.2"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</row>
    <row r="26" spans="1:14" x14ac:dyDescent="0.2"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</row>
    <row r="27" spans="1:14" x14ac:dyDescent="0.2"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</row>
    <row r="28" spans="1:14" x14ac:dyDescent="0.2"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</row>
    <row r="29" spans="1:14" x14ac:dyDescent="0.2">
      <c r="A29" s="3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</row>
  </sheetData>
  <mergeCells count="4">
    <mergeCell ref="O4:O6"/>
    <mergeCell ref="A4:A6"/>
    <mergeCell ref="B4:C5"/>
    <mergeCell ref="D4:N5"/>
  </mergeCells>
  <pageMargins left="0.7" right="0.7" top="0.75" bottom="0.75" header="0.3" footer="0.3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Tabela 1</vt:lpstr>
      <vt:lpstr>Tabela 2</vt:lpstr>
      <vt:lpstr>Tabela 3</vt:lpstr>
      <vt:lpstr>Tabela 4</vt:lpstr>
      <vt:lpstr>Tabela 5</vt:lpstr>
    </vt:vector>
  </TitlesOfParts>
  <Company>RZS 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Vladan Sibinovic</cp:lastModifiedBy>
  <cp:lastPrinted>2017-12-22T12:06:34Z</cp:lastPrinted>
  <dcterms:created xsi:type="dcterms:W3CDTF">2003-01-31T09:50:56Z</dcterms:created>
  <dcterms:modified xsi:type="dcterms:W3CDTF">2017-12-22T12:25:28Z</dcterms:modified>
</cp:coreProperties>
</file>