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7\Distributivna trgovina\Mjesecno\"/>
    </mc:Choice>
  </mc:AlternateContent>
  <bookViews>
    <workbookView xWindow="0" yWindow="0" windowWidth="25200" windowHeight="11985"/>
  </bookViews>
  <sheets>
    <sheet name="Tabela 1" sheetId="5" r:id="rId1"/>
    <sheet name="Tabela 2" sheetId="6" r:id="rId2"/>
    <sheet name="Tabela 3" sheetId="7" r:id="rId3"/>
    <sheet name="Tabela 4" sheetId="1" r:id="rId4"/>
    <sheet name="Tabela 5" sheetId="2" r:id="rId5"/>
  </sheets>
  <externalReferences>
    <externalReference r:id="rId6"/>
  </externalReferences>
  <definedNames>
    <definedName name="_xlnm.Print_Area" localSheetId="3">'Tabela 4'!#REF!</definedName>
  </definedNames>
  <calcPr calcId="162913"/>
</workbook>
</file>

<file path=xl/calcChain.xml><?xml version="1.0" encoding="utf-8"?>
<calcChain xmlns="http://schemas.openxmlformats.org/spreadsheetml/2006/main">
  <c r="N13" i="2" l="1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N9" i="2"/>
  <c r="M9" i="2"/>
  <c r="L9" i="2"/>
  <c r="K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F8" i="2"/>
  <c r="E8" i="2"/>
  <c r="D8" i="2"/>
  <c r="C8" i="2"/>
  <c r="B8" i="2"/>
  <c r="N7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<sst xmlns="http://schemas.openxmlformats.org/spreadsheetml/2006/main" count="153" uniqueCount="64">
  <si>
    <t>Activity – KD BiH 2010</t>
  </si>
  <si>
    <t>Ø 2010</t>
  </si>
  <si>
    <t>Укупан промет  у трговини на мало</t>
  </si>
  <si>
    <t>Трговина на мало у неспецијализованим продавницама</t>
  </si>
  <si>
    <t>Остала трговина на мало у специјализованим продавницама</t>
  </si>
  <si>
    <t>Остала трговина на мало изван продавница</t>
  </si>
  <si>
    <t>Трговина на мало горивима и мазивима</t>
  </si>
  <si>
    <t>Total turnover in retail trade</t>
  </si>
  <si>
    <t>Retail trade in non-specialised stores</t>
  </si>
  <si>
    <t>Retail trade of food, beverages and tobacco in specialised stores</t>
  </si>
  <si>
    <t>Other retail trade out of stores</t>
  </si>
  <si>
    <t>Automotive fuels and lubricants</t>
  </si>
  <si>
    <t xml:space="preserve">Дјелатности-КД БиХ 2010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</si>
  <si>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</si>
  <si>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</si>
  <si>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</si>
  <si>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</si>
  <si>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</si>
  <si>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</si>
  <si>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</si>
  <si>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</si>
  <si>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</si>
  <si>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</si>
  <si>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</si>
  <si>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</si>
  <si>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 НОМИНАЛНИ ИНДЕКСИ ТРГОВИНЕ НА МАЛО (НЕПРИЛАГОЂЕНА СЕРИЈА)</t>
  </si>
  <si>
    <t>2. РЕАЛНИ ИНДЕКСИ ТРГОВИНЕ НА МАЛО (НЕПРИЛАГОЂЕНА СЕРИЈА)</t>
  </si>
  <si>
    <t>Укупан промет у трговини на мало, 
осим моторним горивима и мазивима</t>
  </si>
  <si>
    <t>Total turnover in retail trade
 except motor fuels and lubricants</t>
  </si>
  <si>
    <t>Retail trade of food, beverages and
 tobacco in specialised stores</t>
  </si>
  <si>
    <t>Остала трговина на мало у 
специјализованим продавницама</t>
  </si>
  <si>
    <t>Трговина на мало храном, пићима и 
дуванским производима у 
специјализованим продавницама</t>
  </si>
  <si>
    <t>Трговина на мало у неспецијализованим 
продавницама</t>
  </si>
  <si>
    <t>Трговина на мало храном, пићима и 
дуванским производима у специјализованим
 продавницама</t>
  </si>
  <si>
    <t>Total turnover in retail trade except
 motor fuels and lubricants</t>
  </si>
  <si>
    <t>Retail trade of food, beverages and tobacco
 in specialised stores</t>
  </si>
  <si>
    <t>Остала трговина на мало у
специјализованим продавницама</t>
  </si>
  <si>
    <t>Укупан промет у трговини на мало, осим моторним
 горивима и мазивима</t>
  </si>
  <si>
    <t>Трговина на мало храном, пићима и дуванским производима
у специјализованим продавницама</t>
  </si>
  <si>
    <t>Остала трговина на мало у специјализованим
продавницама</t>
  </si>
  <si>
    <t>Укупан промет у трговини на мало, осим
моторним горивима и мазивима</t>
  </si>
  <si>
    <t>Трговина на мало храном, пићима и дуванским
производима у специјализованим продавницама</t>
  </si>
  <si>
    <t>Total turnover in retail trade except
motor fuels and lubricants</t>
  </si>
  <si>
    <t>Retail trade of food, beverages and tobacco
in specialised stores</t>
  </si>
  <si>
    <t>Other retail trade in specialised stores</t>
  </si>
  <si>
    <t xml:space="preserve">   REAL INDICES OF RETAIL TRADE (NON-ADJUSTED SERIES)</t>
  </si>
  <si>
    <t xml:space="preserve">  Working-day adjusted data</t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</si>
  <si>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Десезонирани подаци</t>
    </r>
  </si>
  <si>
    <t xml:space="preserve"> Seasonally adjusted data</t>
  </si>
  <si>
    <r>
      <t>3. МЈЕСЕЧНА СЕРИЈА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, 2010=100</t>
    </r>
  </si>
  <si>
    <r>
      <t xml:space="preserve">   MONTHLY SERIES OF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  <r>
      <rPr>
        <i/>
        <sz val="8"/>
        <color indexed="8"/>
        <rFont val="Arial Narrow"/>
        <family val="2"/>
      </rPr>
      <t>, 2010=100</t>
    </r>
  </si>
  <si>
    <r>
      <t>4. МЈЕСЕЧНЕ СТОПЕ ПРОМЈЕНА ИЗРАЧУНАТЕ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</si>
  <si>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  MONTHLY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</si>
  <si>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Календарски прилагођени подаци</t>
    </r>
  </si>
  <si>
    <r>
      <t>5. ГОДИШЊЕ СТОПЕ ПРОМЈЕНА ИЗРАЧУНАТЕ 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</si>
  <si>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</t>
    </r>
    <r>
      <rPr>
        <i/>
        <sz val="8"/>
        <color indexed="8"/>
        <rFont val="Arial Narrow"/>
        <family val="2"/>
      </rPr>
      <t>ANNUAL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</si>
  <si>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t>ActVity – KD BiH 2010</t>
  </si>
  <si>
    <t xml:space="preserve">    NOMINAL INDICES OF RETAIL TRADE (NON-ADJUSTED SERIES)</t>
  </si>
  <si>
    <t>Ø 2016</t>
  </si>
  <si>
    <t>III 2017</t>
  </si>
  <si>
    <t>IV 2017</t>
  </si>
  <si>
    <t>IV 2016</t>
  </si>
  <si>
    <t>април/April 2017</t>
  </si>
  <si>
    <r>
      <rPr>
        <sz val="8"/>
        <color indexed="10"/>
        <rFont val="Arial Narrow"/>
        <family val="2"/>
        <charset val="238"/>
      </rPr>
      <t xml:space="preserve">      </t>
    </r>
    <r>
      <rPr>
        <sz val="8"/>
        <color indexed="56"/>
        <rFont val="Arial Narrow"/>
        <family val="2"/>
        <charset val="238"/>
      </rPr>
      <t>24. V 2017. Број/No.</t>
    </r>
    <r>
      <rPr>
        <sz val="10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</rPr>
      <t>146/17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</si>
</sst>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u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sz val="8"/>
      <color rgb="FF000000"/>
      <name val="Arial Narrow"/>
      <family val="2"/>
      <charset val="238"/>
    </font>
    <font>
      <b/>
      <sz val="8"/>
      <color rgb="FF003366"/>
      <name val="Arial Narrow"/>
      <family val="2"/>
    </font>
    <font>
      <sz val="8"/>
      <color indexed="10"/>
      <name val="Arial Narrow"/>
      <family val="2"/>
      <charset val="238"/>
    </font>
    <font>
      <sz val="8"/>
      <color indexed="56"/>
      <name val="Arial Narrow"/>
      <family val="2"/>
      <charset val="238"/>
    </font>
    <font>
      <sz val="10"/>
      <color theme="3"/>
      <name val="Arial Narrow"/>
      <family val="2"/>
      <charset val="238"/>
    </font>
    <font>
      <sz val="10"/>
      <name val="Arial"/>
      <family val="2"/>
      <charset val="238"/>
    </font>
    <font>
      <b/>
      <sz val="12"/>
      <color indexed="5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7" fillId="0" borderId="0" xfId="0" applyFont="1" applyBorder="1" applyAlignment="1">
      <alignment horizontal="right" vertical="top" wrapText="1" indent="1"/>
    </xf>
    <xf numFmtId="0" fontId="17" fillId="0" borderId="0" xfId="0" applyFont="1"/>
    <xf numFmtId="0" fontId="6" fillId="0" borderId="0" xfId="0" applyFont="1"/>
    <xf numFmtId="49" fontId="17" fillId="0" borderId="0" xfId="0" applyNumberFormat="1" applyFont="1" applyBorder="1" applyAlignment="1">
      <alignment horizontal="right" vertical="top" wrapText="1" indent="1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18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164" fontId="0" fillId="0" borderId="0" xfId="0" applyNumberFormat="1"/>
    <xf numFmtId="0" fontId="19" fillId="0" borderId="2" xfId="0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6" fillId="2" borderId="7" xfId="0" applyFont="1" applyFill="1" applyBorder="1" applyAlignment="1">
      <alignment horizontal="center" vertical="center"/>
    </xf>
    <xf numFmtId="0" fontId="0" fillId="0" borderId="0" xfId="0" applyFill="1"/>
    <xf numFmtId="164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5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Fill="1" applyAlignment="1">
      <alignment horizontal="right" vertical="top" indent="1"/>
    </xf>
    <xf numFmtId="164" fontId="17" fillId="0" borderId="3" xfId="0" applyNumberFormat="1" applyFont="1" applyFill="1" applyBorder="1" applyAlignment="1">
      <alignment horizontal="right" vertical="top" wrapText="1" indent="1"/>
    </xf>
    <xf numFmtId="164" fontId="17" fillId="0" borderId="6" xfId="0" applyNumberFormat="1" applyFont="1" applyFill="1" applyBorder="1" applyAlignment="1">
      <alignment horizontal="right" vertical="top" wrapText="1" indent="1"/>
    </xf>
    <xf numFmtId="164" fontId="4" fillId="0" borderId="6" xfId="0" applyNumberFormat="1" applyFont="1" applyFill="1" applyBorder="1" applyAlignment="1">
      <alignment horizontal="right" vertical="top" indent="1"/>
    </xf>
    <xf numFmtId="164" fontId="17" fillId="0" borderId="0" xfId="0" applyNumberFormat="1" applyFont="1" applyFill="1" applyBorder="1" applyAlignment="1">
      <alignment horizontal="right" vertical="top" wrapText="1" indent="1"/>
    </xf>
    <xf numFmtId="164" fontId="17" fillId="0" borderId="5" xfId="0" applyNumberFormat="1" applyFont="1" applyFill="1" applyBorder="1" applyAlignment="1">
      <alignment horizontal="right" vertical="top" wrapText="1" indent="1"/>
    </xf>
    <xf numFmtId="164" fontId="4" fillId="0" borderId="5" xfId="0" applyNumberFormat="1" applyFont="1" applyFill="1" applyBorder="1" applyAlignment="1">
      <alignment horizontal="right" vertical="top" indent="1"/>
    </xf>
    <xf numFmtId="164" fontId="4" fillId="0" borderId="3" xfId="0" applyNumberFormat="1" applyFont="1" applyFill="1" applyBorder="1" applyAlignment="1">
      <alignment horizontal="right" vertical="top" indent="1"/>
    </xf>
    <xf numFmtId="164" fontId="4" fillId="0" borderId="0" xfId="0" applyNumberFormat="1" applyFont="1" applyFill="1" applyBorder="1" applyAlignment="1">
      <alignment horizontal="right" vertical="top" indent="1"/>
    </xf>
    <xf numFmtId="0" fontId="24" fillId="0" borderId="0" xfId="0" applyFont="1" applyFill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 indent="1"/>
    </xf>
    <xf numFmtId="164" fontId="4" fillId="0" borderId="0" xfId="0" applyNumberFormat="1" applyFont="1" applyBorder="1" applyAlignment="1"/>
    <xf numFmtId="0" fontId="25" fillId="0" borderId="0" xfId="0" applyFont="1"/>
    <xf numFmtId="164" fontId="17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164" fontId="17" fillId="0" borderId="2" xfId="0" applyNumberFormat="1" applyFont="1" applyFill="1" applyBorder="1" applyAlignment="1">
      <alignment horizontal="right" vertical="top" wrapText="1"/>
    </xf>
    <xf numFmtId="164" fontId="17" fillId="0" borderId="6" xfId="0" applyNumberFormat="1" applyFont="1" applyFill="1" applyBorder="1" applyAlignment="1">
      <alignment horizontal="right" vertical="top" wrapText="1"/>
    </xf>
    <xf numFmtId="164" fontId="17" fillId="0" borderId="4" xfId="0" applyNumberFormat="1" applyFont="1" applyFill="1" applyBorder="1" applyAlignment="1">
      <alignment horizontal="right" vertical="top" wrapText="1"/>
    </xf>
    <xf numFmtId="164" fontId="17" fillId="0" borderId="3" xfId="0" applyNumberFormat="1" applyFont="1" applyFill="1" applyBorder="1" applyAlignment="1">
      <alignment horizontal="right" vertical="top" wrapText="1"/>
    </xf>
    <xf numFmtId="164" fontId="17" fillId="0" borderId="5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mocikaje\Desktop\GLAVNI\JELENA\DTRgovina\TRG1\2017\Maj\Najnoviji%20deflacionirani-desezonira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etra_Results_omce"/>
      <sheetName val="Demetra_Results_ft"/>
      <sheetName val="Demetra_Results_fa"/>
      <sheetName val="uputstvo"/>
      <sheetName val="računtab3"/>
      <sheetName val="racuntab4"/>
      <sheetName val="za godišnje realne sorttab5"/>
      <sheetName val="za godišnjeprijesorta"/>
      <sheetName val="za prosjek fa 2010"/>
      <sheetName val="CP_14mjesec_prijeizračuna tab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>
            <v>-0.87182856852614066</v>
          </cell>
          <cell r="N2">
            <v>-0.39673100962122021</v>
          </cell>
          <cell r="O2">
            <v>-1.5753657515356281</v>
          </cell>
          <cell r="Q2">
            <v>-2.1627972735789172</v>
          </cell>
          <cell r="R2">
            <v>-2.258619688682856</v>
          </cell>
          <cell r="S2">
            <v>0.16388206202590538</v>
          </cell>
          <cell r="T2">
            <v>15.808891378889996</v>
          </cell>
        </row>
        <row r="3">
          <cell r="M3">
            <v>9.3005206632197144</v>
          </cell>
          <cell r="N3">
            <v>12.209955247389331</v>
          </cell>
          <cell r="O3">
            <v>17.311321626514257</v>
          </cell>
          <cell r="Q3">
            <v>3.802949090275149</v>
          </cell>
          <cell r="R3">
            <v>2.4018347778659717</v>
          </cell>
          <cell r="S3">
            <v>7.1096753988204142</v>
          </cell>
          <cell r="T3">
            <v>27.096557882452643</v>
          </cell>
        </row>
        <row r="4">
          <cell r="M4">
            <v>0.2897132001520788</v>
          </cell>
          <cell r="N4">
            <v>1.21203578485229</v>
          </cell>
          <cell r="O4">
            <v>-0.34563099486798876</v>
          </cell>
          <cell r="Q4">
            <v>-8.3859712386651353</v>
          </cell>
          <cell r="R4">
            <v>-1.934665895545379</v>
          </cell>
          <cell r="S4">
            <v>2.9127341310025656</v>
          </cell>
          <cell r="T4">
            <v>15.337059835563082</v>
          </cell>
        </row>
        <row r="5">
          <cell r="M5">
            <v>0.83491265920912383</v>
          </cell>
          <cell r="N5">
            <v>1.1959704434493688</v>
          </cell>
          <cell r="O5">
            <v>1.1165956944898312</v>
          </cell>
          <cell r="Q5">
            <v>-12.314963630076193</v>
          </cell>
          <cell r="R5">
            <v>-5.4812824849179265E-2</v>
          </cell>
          <cell r="S5">
            <v>2.5755485167263714</v>
          </cell>
          <cell r="T5">
            <v>9.0486171866281921</v>
          </cell>
        </row>
        <row r="6">
          <cell r="M6">
            <v>13.131277423513296</v>
          </cell>
          <cell r="N6">
            <v>16.379363762786951</v>
          </cell>
          <cell r="O6">
            <v>18.528597469414422</v>
          </cell>
          <cell r="Q6">
            <v>19.443826963979177</v>
          </cell>
          <cell r="R6">
            <v>5.5379051850651138</v>
          </cell>
          <cell r="S6">
            <v>12.05055755515248</v>
          </cell>
          <cell r="T6">
            <v>37.969013828932304</v>
          </cell>
        </row>
        <row r="7">
          <cell r="M7">
            <v>11.650552492845804</v>
          </cell>
          <cell r="N7">
            <v>14.087043534636791</v>
          </cell>
          <cell r="O7">
            <v>11.587908489845702</v>
          </cell>
          <cell r="Q7">
            <v>14.591621556890047</v>
          </cell>
          <cell r="R7">
            <v>6.4292347560918017</v>
          </cell>
          <cell r="S7">
            <v>15.104576225564912</v>
          </cell>
          <cell r="T7">
            <v>41.952829598940042</v>
          </cell>
        </row>
        <row r="8">
          <cell r="M8">
            <v>12.604618982704665</v>
          </cell>
          <cell r="N8">
            <v>13.985994882942677</v>
          </cell>
          <cell r="O8">
            <v>15.833369932248843</v>
          </cell>
          <cell r="Q8">
            <v>12.549595302470038</v>
          </cell>
          <cell r="R8">
            <v>9.6012020457701936</v>
          </cell>
          <cell r="S8">
            <v>10.420778269583963</v>
          </cell>
          <cell r="T8">
            <v>47.942815294247424</v>
          </cell>
        </row>
        <row r="9">
          <cell r="M9">
            <v>10.810684107246061</v>
          </cell>
          <cell r="N9">
            <v>15.065615828127221</v>
          </cell>
          <cell r="O9">
            <v>16.229072747610346</v>
          </cell>
          <cell r="Q9">
            <v>23.540706068813222</v>
          </cell>
          <cell r="R9">
            <v>2.4214627009590259</v>
          </cell>
          <cell r="S9">
            <v>11.485311874674565</v>
          </cell>
          <cell r="T9">
            <v>38.816245069494613</v>
          </cell>
        </row>
        <row r="10">
          <cell r="M10">
            <v>10.891848355404107</v>
          </cell>
          <cell r="N10">
            <v>16.961681688055023</v>
          </cell>
          <cell r="O10">
            <v>17.50275104953775</v>
          </cell>
          <cell r="Q10">
            <v>6.0714764617833481</v>
          </cell>
          <cell r="R10">
            <v>-0.85711731581442052</v>
          </cell>
          <cell r="S10">
            <v>16.591229568739223</v>
          </cell>
          <cell r="T10">
            <v>48.137081546977953</v>
          </cell>
        </row>
        <row r="11">
          <cell r="M11">
            <v>8.5460798316439082</v>
          </cell>
          <cell r="N11">
            <v>15.226157396754814</v>
          </cell>
          <cell r="O11">
            <v>17.048868710572336</v>
          </cell>
          <cell r="Q11">
            <v>1.6092089548049131</v>
          </cell>
          <cell r="R11">
            <v>-3.940096275505141</v>
          </cell>
          <cell r="S11">
            <v>15.068128725141321</v>
          </cell>
          <cell r="T11">
            <v>23.079247029827201</v>
          </cell>
        </row>
        <row r="12">
          <cell r="M12">
            <v>10.382666939573681</v>
          </cell>
          <cell r="N12">
            <v>13.571110300853519</v>
          </cell>
          <cell r="O12">
            <v>17.471623892257227</v>
          </cell>
          <cell r="Q12">
            <v>6.8696016596302201</v>
          </cell>
          <cell r="R12">
            <v>3.4201611301378563</v>
          </cell>
          <cell r="S12">
            <v>9.3757354441776073</v>
          </cell>
          <cell r="T12">
            <v>38.965986837169112</v>
          </cell>
        </row>
        <row r="13">
          <cell r="M13">
            <v>8.6515861408143166</v>
          </cell>
          <cell r="N13">
            <v>11.725549022168224</v>
          </cell>
          <cell r="O13">
            <v>18.04598327135281</v>
          </cell>
          <cell r="Q13">
            <v>-0.52806338380916884</v>
          </cell>
          <cell r="R13">
            <v>1.5523702122430763</v>
          </cell>
          <cell r="S13">
            <v>6.4199270492507026</v>
          </cell>
          <cell r="T13">
            <v>30.68069790844865</v>
          </cell>
        </row>
        <row r="14">
          <cell r="M14">
            <v>12.105661323876291</v>
          </cell>
          <cell r="N14">
            <v>15.268080589718338</v>
          </cell>
          <cell r="O14">
            <v>23.724053807702433</v>
          </cell>
          <cell r="Q14">
            <v>-3.0469595561262537</v>
          </cell>
          <cell r="R14">
            <v>3.7935915736663475</v>
          </cell>
          <cell r="S14">
            <v>9.946310398493452</v>
          </cell>
          <cell r="T14">
            <v>22.188689557868074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15" zoomScaleNormal="115" workbookViewId="0">
      <selection activeCell="I8" sqref="I8"/>
    </sheetView>
  </sheetViews>
  <sheetFormatPr defaultRowHeight="12.75" x14ac:dyDescent="0.2"/>
  <cols>
    <col min="1" max="1" width="28.7109375" customWidth="1"/>
    <col min="5" max="5" width="9.5703125" bestFit="1" customWidth="1"/>
    <col min="6" max="6" width="26.140625" customWidth="1"/>
  </cols>
  <sheetData>
    <row r="1" spans="1:6" ht="15.75" x14ac:dyDescent="0.25">
      <c r="E1" s="72" t="s">
        <v>62</v>
      </c>
      <c r="F1" s="72"/>
    </row>
    <row r="2" spans="1:6" ht="27" customHeight="1" x14ac:dyDescent="0.25">
      <c r="A2" s="71"/>
      <c r="B2" s="71"/>
      <c r="E2" s="59"/>
      <c r="F2" s="56" t="s">
        <v>63</v>
      </c>
    </row>
    <row r="3" spans="1:6" ht="13.5" x14ac:dyDescent="0.25">
      <c r="A3" s="5" t="s">
        <v>25</v>
      </c>
      <c r="B3" s="6"/>
      <c r="C3" s="6"/>
      <c r="D3" s="6"/>
      <c r="E3" s="6"/>
      <c r="F3" s="7"/>
    </row>
    <row r="4" spans="1:6" ht="13.5" x14ac:dyDescent="0.25">
      <c r="A4" s="11" t="s">
        <v>57</v>
      </c>
      <c r="B4" s="6"/>
      <c r="C4" s="6"/>
      <c r="D4" s="6"/>
      <c r="E4" s="6"/>
      <c r="F4" s="8"/>
    </row>
    <row r="5" spans="1:6" x14ac:dyDescent="0.2">
      <c r="A5" s="67" t="s">
        <v>12</v>
      </c>
      <c r="B5" s="44" t="s">
        <v>60</v>
      </c>
      <c r="C5" s="44" t="s">
        <v>60</v>
      </c>
      <c r="D5" s="44" t="s">
        <v>60</v>
      </c>
      <c r="E5" s="44" t="s">
        <v>60</v>
      </c>
      <c r="F5" s="69" t="s">
        <v>56</v>
      </c>
    </row>
    <row r="6" spans="1:6" x14ac:dyDescent="0.2">
      <c r="A6" s="68"/>
      <c r="B6" s="45" t="s">
        <v>59</v>
      </c>
      <c r="C6" s="45" t="s">
        <v>61</v>
      </c>
      <c r="D6" s="45" t="s">
        <v>58</v>
      </c>
      <c r="E6" s="45" t="s">
        <v>1</v>
      </c>
      <c r="F6" s="70"/>
    </row>
    <row r="7" spans="1:6" ht="18.75" customHeight="1" x14ac:dyDescent="0.2">
      <c r="A7" s="30" t="s">
        <v>2</v>
      </c>
      <c r="B7" s="47">
        <v>99.9128049221829</v>
      </c>
      <c r="C7" s="47">
        <v>100.14801889300536</v>
      </c>
      <c r="D7" s="47">
        <v>106.43213237664297</v>
      </c>
      <c r="E7" s="57">
        <v>142.47504241478609</v>
      </c>
      <c r="F7" s="37" t="s">
        <v>7</v>
      </c>
    </row>
    <row r="8" spans="1:6" ht="39.75" customHeight="1" x14ac:dyDescent="0.2">
      <c r="A8" s="31" t="s">
        <v>27</v>
      </c>
      <c r="B8" s="47">
        <v>99.720581931838851</v>
      </c>
      <c r="C8" s="47">
        <v>97.472719449884693</v>
      </c>
      <c r="D8" s="47">
        <v>107.24467718794494</v>
      </c>
      <c r="E8" s="53">
        <v>156.80396791756232</v>
      </c>
      <c r="F8" s="38" t="s">
        <v>28</v>
      </c>
    </row>
    <row r="9" spans="1:6" ht="30" customHeight="1" x14ac:dyDescent="0.2">
      <c r="A9" s="32" t="s">
        <v>32</v>
      </c>
      <c r="B9" s="47">
        <v>98.374420685740347</v>
      </c>
      <c r="C9" s="47">
        <v>99.883020942548583</v>
      </c>
      <c r="D9" s="47">
        <v>107.18725727606578</v>
      </c>
      <c r="E9" s="53">
        <v>144.45685943081975</v>
      </c>
      <c r="F9" s="35" t="s">
        <v>8</v>
      </c>
    </row>
    <row r="10" spans="1:6" ht="48.75" customHeight="1" x14ac:dyDescent="0.2">
      <c r="A10" s="32" t="s">
        <v>31</v>
      </c>
      <c r="B10" s="47">
        <v>112.20180117231212</v>
      </c>
      <c r="C10" s="47">
        <v>100.10672952162274</v>
      </c>
      <c r="D10" s="47">
        <v>104.45629257508919</v>
      </c>
      <c r="E10" s="53">
        <v>119.08105004969838</v>
      </c>
      <c r="F10" s="14" t="s">
        <v>9</v>
      </c>
    </row>
    <row r="11" spans="1:6" ht="33.75" customHeight="1" x14ac:dyDescent="0.2">
      <c r="A11" s="32" t="s">
        <v>30</v>
      </c>
      <c r="B11" s="47">
        <v>99.61872171728659</v>
      </c>
      <c r="C11" s="47">
        <v>93.239747089931882</v>
      </c>
      <c r="D11" s="47">
        <v>107.67086329026102</v>
      </c>
      <c r="E11" s="53">
        <v>182.88499656268985</v>
      </c>
      <c r="F11" s="35" t="s">
        <v>44</v>
      </c>
    </row>
    <row r="12" spans="1:6" x14ac:dyDescent="0.2">
      <c r="A12" s="33" t="s">
        <v>5</v>
      </c>
      <c r="B12" s="47">
        <v>95.196246821947781</v>
      </c>
      <c r="C12" s="47">
        <v>121.54179864606161</v>
      </c>
      <c r="D12" s="47">
        <v>109.38622762161647</v>
      </c>
      <c r="E12" s="53">
        <v>180.49173985539784</v>
      </c>
      <c r="F12" s="35" t="s">
        <v>10</v>
      </c>
    </row>
    <row r="13" spans="1:6" x14ac:dyDescent="0.2">
      <c r="A13" s="34" t="s">
        <v>6</v>
      </c>
      <c r="B13" s="47">
        <v>100.39556901454871</v>
      </c>
      <c r="C13" s="47">
        <v>107.50896952643187</v>
      </c>
      <c r="D13" s="47">
        <v>104.45783537180498</v>
      </c>
      <c r="E13" s="53">
        <v>116.02590907799093</v>
      </c>
      <c r="F13" s="36" t="s">
        <v>11</v>
      </c>
    </row>
    <row r="14" spans="1:6" x14ac:dyDescent="0.2">
      <c r="B14" s="40"/>
      <c r="C14" s="40"/>
      <c r="D14" s="40"/>
      <c r="E14" s="40"/>
    </row>
    <row r="15" spans="1:6" x14ac:dyDescent="0.2">
      <c r="B15" s="24"/>
      <c r="C15" s="24"/>
      <c r="D15" s="24"/>
      <c r="E15" s="24"/>
    </row>
    <row r="16" spans="1:6" x14ac:dyDescent="0.2">
      <c r="B16" s="24"/>
      <c r="C16" s="24"/>
      <c r="D16" s="24"/>
      <c r="E16" s="24"/>
    </row>
    <row r="17" spans="2:5" x14ac:dyDescent="0.2">
      <c r="B17" s="24"/>
      <c r="C17" s="24"/>
      <c r="D17" s="24"/>
      <c r="E17" s="24"/>
    </row>
    <row r="18" spans="2:5" x14ac:dyDescent="0.2">
      <c r="B18" s="24"/>
      <c r="C18" s="24"/>
      <c r="D18" s="24"/>
      <c r="E18" s="24"/>
    </row>
    <row r="19" spans="2:5" x14ac:dyDescent="0.2">
      <c r="B19" s="24"/>
      <c r="C19" s="24"/>
      <c r="D19" s="24"/>
      <c r="E19" s="24"/>
    </row>
    <row r="20" spans="2:5" x14ac:dyDescent="0.2">
      <c r="B20" s="24"/>
      <c r="C20" s="24"/>
      <c r="D20" s="24"/>
      <c r="E20" s="24"/>
    </row>
    <row r="21" spans="2:5" x14ac:dyDescent="0.2">
      <c r="B21" s="24"/>
      <c r="C21" s="24"/>
      <c r="D21" s="24"/>
      <c r="E21" s="24"/>
    </row>
  </sheetData>
  <mergeCells count="4">
    <mergeCell ref="A5:A6"/>
    <mergeCell ref="F5:F6"/>
    <mergeCell ref="A2:B2"/>
    <mergeCell ref="E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workbookViewId="0">
      <selection activeCell="A29" sqref="A29"/>
    </sheetView>
  </sheetViews>
  <sheetFormatPr defaultRowHeight="12.75" x14ac:dyDescent="0.2"/>
  <cols>
    <col min="1" max="1" width="28.7109375" customWidth="1"/>
    <col min="6" max="6" width="27.140625" customWidth="1"/>
  </cols>
  <sheetData>
    <row r="2" spans="1:6" ht="13.5" x14ac:dyDescent="0.25">
      <c r="A2" s="5" t="s">
        <v>26</v>
      </c>
      <c r="B2" s="9"/>
      <c r="C2" s="12"/>
      <c r="D2" s="9"/>
      <c r="E2" s="9"/>
      <c r="F2" s="14"/>
    </row>
    <row r="3" spans="1:6" ht="13.5" x14ac:dyDescent="0.25">
      <c r="A3" s="11" t="s">
        <v>45</v>
      </c>
      <c r="B3" s="9"/>
      <c r="C3" s="12"/>
      <c r="D3" s="9"/>
      <c r="E3" s="9"/>
      <c r="F3" s="14"/>
    </row>
    <row r="4" spans="1:6" x14ac:dyDescent="0.2">
      <c r="A4" s="67" t="s">
        <v>12</v>
      </c>
      <c r="B4" s="44" t="s">
        <v>60</v>
      </c>
      <c r="C4" s="44" t="s">
        <v>60</v>
      </c>
      <c r="D4" s="44" t="s">
        <v>60</v>
      </c>
      <c r="E4" s="44" t="s">
        <v>60</v>
      </c>
      <c r="F4" s="69" t="s">
        <v>0</v>
      </c>
    </row>
    <row r="5" spans="1:6" x14ac:dyDescent="0.2">
      <c r="A5" s="68"/>
      <c r="B5" s="45" t="s">
        <v>59</v>
      </c>
      <c r="C5" s="45" t="s">
        <v>61</v>
      </c>
      <c r="D5" s="45" t="s">
        <v>58</v>
      </c>
      <c r="E5" s="45" t="s">
        <v>1</v>
      </c>
      <c r="F5" s="70"/>
    </row>
    <row r="6" spans="1:6" x14ac:dyDescent="0.2">
      <c r="A6" s="30" t="s">
        <v>2</v>
      </c>
      <c r="B6" s="47">
        <v>99.821033061992722</v>
      </c>
      <c r="C6" s="47">
        <v>98.859151421997012</v>
      </c>
      <c r="D6" s="47">
        <v>104.59729173182863</v>
      </c>
      <c r="E6" s="47">
        <v>142.76932587274183</v>
      </c>
      <c r="F6" s="25" t="s">
        <v>7</v>
      </c>
    </row>
    <row r="7" spans="1:6" ht="28.5" customHeight="1" x14ac:dyDescent="0.2">
      <c r="A7" s="31" t="s">
        <v>27</v>
      </c>
      <c r="B7" s="47">
        <v>99.673063722889736</v>
      </c>
      <c r="C7" s="47">
        <v>99.293506919164315</v>
      </c>
      <c r="D7" s="47">
        <v>107.67011084694371</v>
      </c>
      <c r="E7" s="47">
        <v>159.13195730492603</v>
      </c>
      <c r="F7" s="26" t="s">
        <v>34</v>
      </c>
    </row>
    <row r="8" spans="1:6" ht="28.5" customHeight="1" x14ac:dyDescent="0.2">
      <c r="A8" s="32" t="s">
        <v>32</v>
      </c>
      <c r="B8" s="47">
        <v>97.828996276261151</v>
      </c>
      <c r="C8" s="47">
        <v>100.47318918359294</v>
      </c>
      <c r="D8" s="47">
        <v>106.93370442070615</v>
      </c>
      <c r="E8" s="47">
        <v>146.25117543484706</v>
      </c>
      <c r="F8" s="27" t="s">
        <v>8</v>
      </c>
    </row>
    <row r="9" spans="1:6" ht="42.75" customHeight="1" x14ac:dyDescent="0.2">
      <c r="A9" s="32" t="s">
        <v>33</v>
      </c>
      <c r="B9" s="47">
        <v>112.20463668205494</v>
      </c>
      <c r="C9" s="47">
        <v>97.837202726421083</v>
      </c>
      <c r="D9" s="47">
        <v>101.55923515546678</v>
      </c>
      <c r="E9" s="47">
        <v>87.915523055710324</v>
      </c>
      <c r="F9" s="28" t="s">
        <v>35</v>
      </c>
    </row>
    <row r="10" spans="1:6" ht="33.75" customHeight="1" x14ac:dyDescent="0.2">
      <c r="A10" s="32" t="s">
        <v>36</v>
      </c>
      <c r="B10" s="47">
        <v>100.6025282487234</v>
      </c>
      <c r="C10" s="47">
        <v>97.3555650034682</v>
      </c>
      <c r="D10" s="47">
        <v>109.44233266893436</v>
      </c>
      <c r="E10" s="47">
        <v>195.22180547529123</v>
      </c>
      <c r="F10" s="27" t="s">
        <v>44</v>
      </c>
    </row>
    <row r="11" spans="1:6" x14ac:dyDescent="0.2">
      <c r="A11" s="33" t="s">
        <v>5</v>
      </c>
      <c r="B11" s="47">
        <v>95.477101212547339</v>
      </c>
      <c r="C11" s="47">
        <v>115.80889137889</v>
      </c>
      <c r="D11" s="47">
        <v>105.18791774408581</v>
      </c>
      <c r="E11" s="47">
        <v>180.26384221257285</v>
      </c>
      <c r="F11" s="27" t="s">
        <v>10</v>
      </c>
    </row>
    <row r="12" spans="1:6" x14ac:dyDescent="0.2">
      <c r="A12" s="34" t="s">
        <v>6</v>
      </c>
      <c r="B12" s="47">
        <v>100.2099480710903</v>
      </c>
      <c r="C12" s="47">
        <v>97.741380311317144</v>
      </c>
      <c r="D12" s="47">
        <v>97.335200448488649</v>
      </c>
      <c r="E12" s="47">
        <v>112.52221180206743</v>
      </c>
      <c r="F12" s="29" t="s">
        <v>11</v>
      </c>
    </row>
    <row r="13" spans="1:6" x14ac:dyDescent="0.2">
      <c r="A13" s="13"/>
      <c r="B13" s="22"/>
      <c r="C13" s="22"/>
      <c r="D13" s="22"/>
      <c r="E13" s="22"/>
      <c r="F13" s="14"/>
    </row>
    <row r="14" spans="1:6" x14ac:dyDescent="0.2">
      <c r="B14" s="24"/>
      <c r="C14" s="24"/>
      <c r="D14" s="24"/>
      <c r="E14" s="24"/>
    </row>
    <row r="15" spans="1:6" x14ac:dyDescent="0.2">
      <c r="B15" s="24"/>
      <c r="C15" s="24"/>
      <c r="D15" s="24"/>
      <c r="E15" s="24"/>
    </row>
    <row r="16" spans="1:6" x14ac:dyDescent="0.2">
      <c r="B16" s="24"/>
      <c r="C16" s="24"/>
      <c r="D16" s="24"/>
      <c r="E16" s="24"/>
    </row>
    <row r="17" spans="2:5" x14ac:dyDescent="0.2">
      <c r="B17" s="24"/>
      <c r="C17" s="24"/>
      <c r="D17" s="24"/>
      <c r="E17" s="24"/>
    </row>
    <row r="18" spans="2:5" x14ac:dyDescent="0.2">
      <c r="B18" s="24"/>
      <c r="C18" s="24"/>
      <c r="D18" s="24"/>
      <c r="E18" s="24"/>
    </row>
    <row r="19" spans="2:5" x14ac:dyDescent="0.2">
      <c r="B19" s="24"/>
      <c r="C19" s="24"/>
      <c r="D19" s="24"/>
      <c r="E19" s="24"/>
    </row>
    <row r="20" spans="2:5" x14ac:dyDescent="0.2">
      <c r="B20" s="24"/>
      <c r="C20" s="24"/>
      <c r="D20" s="24"/>
      <c r="E20" s="24"/>
    </row>
    <row r="21" spans="2:5" x14ac:dyDescent="0.2">
      <c r="B21" s="24"/>
      <c r="C21" s="24"/>
      <c r="D21" s="24"/>
      <c r="E21" s="24"/>
    </row>
  </sheetData>
  <mergeCells count="2">
    <mergeCell ref="A4:A5"/>
    <mergeCell ref="F4:F5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D21" sqref="D21"/>
    </sheetView>
  </sheetViews>
  <sheetFormatPr defaultRowHeight="12.75" x14ac:dyDescent="0.2"/>
  <cols>
    <col min="1" max="1" width="39.140625" customWidth="1"/>
    <col min="2" max="2" width="7.42578125" customWidth="1"/>
    <col min="3" max="12" width="7.140625" customWidth="1"/>
    <col min="13" max="13" width="7" customWidth="1"/>
    <col min="14" max="14" width="7.140625" customWidth="1"/>
    <col min="15" max="15" width="35" customWidth="1"/>
  </cols>
  <sheetData>
    <row r="1" spans="1:15" x14ac:dyDescent="0.2">
      <c r="A1" s="1"/>
    </row>
    <row r="2" spans="1:15" ht="13.5" x14ac:dyDescent="0.25">
      <c r="A2" s="10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x14ac:dyDescent="0.25">
      <c r="A3" s="17" t="s">
        <v>50</v>
      </c>
      <c r="B3" s="5"/>
      <c r="C3" s="5"/>
      <c r="D3" s="5"/>
      <c r="E3" s="42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67" t="s">
        <v>12</v>
      </c>
      <c r="B4" s="78">
        <v>2016</v>
      </c>
      <c r="C4" s="78"/>
      <c r="D4" s="78"/>
      <c r="E4" s="78"/>
      <c r="F4" s="78"/>
      <c r="G4" s="78"/>
      <c r="H4" s="78"/>
      <c r="I4" s="78"/>
      <c r="J4" s="78"/>
      <c r="K4" s="78">
        <v>2017</v>
      </c>
      <c r="L4" s="78"/>
      <c r="M4" s="78"/>
      <c r="N4" s="78"/>
      <c r="O4" s="73" t="s">
        <v>0</v>
      </c>
    </row>
    <row r="5" spans="1:15" x14ac:dyDescent="0.2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4"/>
    </row>
    <row r="6" spans="1:15" x14ac:dyDescent="0.2">
      <c r="A6" s="77"/>
      <c r="B6" s="39" t="s">
        <v>16</v>
      </c>
      <c r="C6" s="39" t="s">
        <v>17</v>
      </c>
      <c r="D6" s="39" t="s">
        <v>18</v>
      </c>
      <c r="E6" s="39" t="s">
        <v>19</v>
      </c>
      <c r="F6" s="39" t="s">
        <v>20</v>
      </c>
      <c r="G6" s="39" t="s">
        <v>21</v>
      </c>
      <c r="H6" s="39" t="s">
        <v>22</v>
      </c>
      <c r="I6" s="39" t="s">
        <v>23</v>
      </c>
      <c r="J6" s="39" t="s">
        <v>24</v>
      </c>
      <c r="K6" s="39" t="s">
        <v>13</v>
      </c>
      <c r="L6" s="39" t="s">
        <v>14</v>
      </c>
      <c r="M6" s="39" t="s">
        <v>15</v>
      </c>
      <c r="N6" s="39" t="s">
        <v>16</v>
      </c>
      <c r="O6" s="75"/>
    </row>
    <row r="7" spans="1:15" x14ac:dyDescent="0.2">
      <c r="A7" s="18" t="s">
        <v>2</v>
      </c>
      <c r="B7" s="48">
        <v>135.82131348447476</v>
      </c>
      <c r="C7" s="49">
        <v>134.14712039423765</v>
      </c>
      <c r="D7" s="49">
        <v>136.10085972585796</v>
      </c>
      <c r="E7" s="49">
        <v>135.83876008728259</v>
      </c>
      <c r="F7" s="49">
        <v>138.15713241923532</v>
      </c>
      <c r="G7" s="49">
        <v>139.47180767906178</v>
      </c>
      <c r="H7" s="50">
        <v>137.36632980535569</v>
      </c>
      <c r="I7" s="50">
        <v>139.7637136978625</v>
      </c>
      <c r="J7" s="50">
        <v>144.05633040353976</v>
      </c>
      <c r="K7" s="50">
        <v>136.13386325130762</v>
      </c>
      <c r="L7" s="50">
        <v>140.0384741962165</v>
      </c>
      <c r="M7" s="50">
        <v>147.38526570927007</v>
      </c>
      <c r="N7" s="53">
        <v>136.59906100075625</v>
      </c>
      <c r="O7" s="25" t="s">
        <v>7</v>
      </c>
    </row>
    <row r="8" spans="1:15" ht="29.25" customHeight="1" x14ac:dyDescent="0.2">
      <c r="A8" s="19" t="s">
        <v>37</v>
      </c>
      <c r="B8" s="48">
        <v>147.55497372018843</v>
      </c>
      <c r="C8" s="51">
        <v>146.56819721334946</v>
      </c>
      <c r="D8" s="51">
        <v>149.15049241511895</v>
      </c>
      <c r="E8" s="51">
        <v>148.43567674967517</v>
      </c>
      <c r="F8" s="51">
        <v>151.19362140283738</v>
      </c>
      <c r="G8" s="51">
        <v>150.97315429224474</v>
      </c>
      <c r="H8" s="51">
        <v>150.38527315878343</v>
      </c>
      <c r="I8" s="51">
        <v>153.25339427242361</v>
      </c>
      <c r="J8" s="51">
        <v>156.90813969344387</v>
      </c>
      <c r="K8" s="51">
        <v>145.18517964169001</v>
      </c>
      <c r="L8" s="51">
        <v>150.61905876797411</v>
      </c>
      <c r="M8" s="51">
        <v>162.06767600155771</v>
      </c>
      <c r="N8" s="53">
        <v>149.88025978513193</v>
      </c>
      <c r="O8" s="26" t="s">
        <v>28</v>
      </c>
    </row>
    <row r="9" spans="1:15" ht="22.5" customHeight="1" x14ac:dyDescent="0.2">
      <c r="A9" s="21" t="s">
        <v>3</v>
      </c>
      <c r="B9" s="54">
        <v>136.04923607283914</v>
      </c>
      <c r="C9" s="55">
        <v>134.34700318794657</v>
      </c>
      <c r="D9" s="55">
        <v>137.10142124214576</v>
      </c>
      <c r="E9" s="55">
        <v>136.57796950141318</v>
      </c>
      <c r="F9" s="55">
        <v>137.99008227612941</v>
      </c>
      <c r="G9" s="55">
        <v>139.52251322256598</v>
      </c>
      <c r="H9" s="55">
        <v>138.66638401059987</v>
      </c>
      <c r="I9" s="55">
        <v>141.82989733682618</v>
      </c>
      <c r="J9" s="55">
        <v>145.63135848064334</v>
      </c>
      <c r="K9" s="55">
        <v>132.51255768893981</v>
      </c>
      <c r="L9" s="55">
        <v>134.64789438774693</v>
      </c>
      <c r="M9" s="55">
        <v>155.64160875046758</v>
      </c>
      <c r="N9" s="53">
        <v>135.30056811426644</v>
      </c>
      <c r="O9" s="27" t="s">
        <v>8</v>
      </c>
    </row>
    <row r="10" spans="1:15" ht="30.75" customHeight="1" x14ac:dyDescent="0.2">
      <c r="A10" s="20" t="s">
        <v>38</v>
      </c>
      <c r="B10" s="54">
        <v>84.887791217663818</v>
      </c>
      <c r="C10" s="55">
        <v>84.104342177582652</v>
      </c>
      <c r="D10" s="55">
        <v>86.532668259735829</v>
      </c>
      <c r="E10" s="55">
        <v>84.462407809003253</v>
      </c>
      <c r="F10" s="55">
        <v>84.772668694103885</v>
      </c>
      <c r="G10" s="55">
        <v>91.298513806792286</v>
      </c>
      <c r="H10" s="55">
        <v>84.375215146551611</v>
      </c>
      <c r="I10" s="55">
        <v>86.624993830108323</v>
      </c>
      <c r="J10" s="55">
        <v>88.413654782420366</v>
      </c>
      <c r="K10" s="55">
        <v>75.864145932266894</v>
      </c>
      <c r="L10" s="55">
        <v>84.568195033642468</v>
      </c>
      <c r="M10" s="55">
        <v>89.506540837597655</v>
      </c>
      <c r="N10" s="53">
        <v>83.050638178066421</v>
      </c>
      <c r="O10" s="28" t="s">
        <v>29</v>
      </c>
    </row>
    <row r="11" spans="1:15" ht="27.75" customHeight="1" x14ac:dyDescent="0.2">
      <c r="A11" s="21" t="s">
        <v>4</v>
      </c>
      <c r="B11" s="48">
        <v>180.36492922421127</v>
      </c>
      <c r="C11" s="51">
        <v>178.71038107288564</v>
      </c>
      <c r="D11" s="51">
        <v>181.59193564073149</v>
      </c>
      <c r="E11" s="51">
        <v>182.81020040577653</v>
      </c>
      <c r="F11" s="51">
        <v>186.23228230423717</v>
      </c>
      <c r="G11" s="51">
        <v>181.38958119186864</v>
      </c>
      <c r="H11" s="51">
        <v>181.54642617795935</v>
      </c>
      <c r="I11" s="51">
        <v>184.64745265533872</v>
      </c>
      <c r="J11" s="51">
        <v>188.03481706824383</v>
      </c>
      <c r="K11" s="51">
        <v>181.47596673169002</v>
      </c>
      <c r="L11" s="51">
        <v>189.13666602447515</v>
      </c>
      <c r="M11" s="51">
        <v>189.0704351901729</v>
      </c>
      <c r="N11" s="52">
        <v>186.60953229424192</v>
      </c>
      <c r="O11" s="35" t="s">
        <v>44</v>
      </c>
    </row>
    <row r="12" spans="1:15" x14ac:dyDescent="0.2">
      <c r="A12" s="21" t="s">
        <v>5</v>
      </c>
      <c r="B12" s="48">
        <v>155.65630589002589</v>
      </c>
      <c r="C12" s="51">
        <v>177.75982783283803</v>
      </c>
      <c r="D12" s="51">
        <v>173.22504072805484</v>
      </c>
      <c r="E12" s="51">
        <v>146.45085625831197</v>
      </c>
      <c r="F12" s="51">
        <v>176.32762626896869</v>
      </c>
      <c r="G12" s="51">
        <v>180.37591326613367</v>
      </c>
      <c r="H12" s="51">
        <v>199.14412960289664</v>
      </c>
      <c r="I12" s="51">
        <v>195.15676279726102</v>
      </c>
      <c r="J12" s="51">
        <v>206.88640261569421</v>
      </c>
      <c r="K12" s="51">
        <v>153.08550266043761</v>
      </c>
      <c r="L12" s="51">
        <v>180.57291243257737</v>
      </c>
      <c r="M12" s="51">
        <v>188.80322079665638</v>
      </c>
      <c r="N12" s="52">
        <v>180.26384221257285</v>
      </c>
      <c r="O12" s="35" t="s">
        <v>10</v>
      </c>
    </row>
    <row r="13" spans="1:15" x14ac:dyDescent="0.2">
      <c r="A13" s="18" t="s">
        <v>6</v>
      </c>
      <c r="B13" s="54">
        <v>114.18801892097319</v>
      </c>
      <c r="C13" s="55">
        <v>111.24643908714987</v>
      </c>
      <c r="D13" s="55">
        <v>112.04131289723679</v>
      </c>
      <c r="E13" s="55">
        <v>112.6138836825632</v>
      </c>
      <c r="F13" s="55">
        <v>114.12181857933754</v>
      </c>
      <c r="G13" s="55">
        <v>118.26682865618099</v>
      </c>
      <c r="H13" s="55">
        <v>113.36336476184692</v>
      </c>
      <c r="I13" s="55">
        <v>114.89285263877058</v>
      </c>
      <c r="J13" s="55">
        <v>120.36150965219285</v>
      </c>
      <c r="K13" s="55">
        <v>119.44599350503628</v>
      </c>
      <c r="L13" s="55">
        <v>120.53109984782751</v>
      </c>
      <c r="M13" s="55">
        <v>120.31537444137051</v>
      </c>
      <c r="N13" s="53">
        <v>112.11257684431915</v>
      </c>
      <c r="O13" s="36" t="s">
        <v>11</v>
      </c>
    </row>
    <row r="14" spans="1:15" ht="13.5" x14ac:dyDescent="0.25">
      <c r="A14" s="1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"/>
    </row>
    <row r="15" spans="1:15" ht="13.5" x14ac:dyDescent="0.25">
      <c r="A15" s="15" t="s">
        <v>47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23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2:14" x14ac:dyDescent="0.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2:14" x14ac:dyDescent="0.2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2:14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2:14" x14ac:dyDescent="0.2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4" x14ac:dyDescent="0.2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2:14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2:14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2:14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2:14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2:14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2:14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14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4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</sheetData>
  <mergeCells count="4">
    <mergeCell ref="O4:O6"/>
    <mergeCell ref="A4:A6"/>
    <mergeCell ref="K4:N5"/>
    <mergeCell ref="B4:J5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>
      <selection activeCell="B23" sqref="B23"/>
    </sheetView>
  </sheetViews>
  <sheetFormatPr defaultRowHeight="12" customHeight="1" x14ac:dyDescent="0.2"/>
  <cols>
    <col min="1" max="1" width="39.140625" customWidth="1"/>
    <col min="2" max="2" width="7.42578125" customWidth="1"/>
    <col min="3" max="14" width="7.140625" customWidth="1"/>
    <col min="15" max="15" width="35" customWidth="1"/>
    <col min="16" max="16384" width="9.140625" style="3"/>
  </cols>
  <sheetData>
    <row r="1" spans="1:15" ht="22.5" customHeight="1" x14ac:dyDescent="0.2">
      <c r="A1" s="1"/>
    </row>
    <row r="2" spans="1:15" ht="12" customHeight="1" x14ac:dyDescent="0.25">
      <c r="A2" s="10" t="s">
        <v>51</v>
      </c>
      <c r="B2" s="16"/>
      <c r="C2" s="16"/>
      <c r="D2" s="16"/>
      <c r="E2" s="1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x14ac:dyDescent="0.25">
      <c r="A3" s="17" t="s">
        <v>52</v>
      </c>
      <c r="B3" s="16"/>
      <c r="C3" s="16"/>
      <c r="D3" s="16"/>
      <c r="E3" s="1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" customHeight="1" x14ac:dyDescent="0.2">
      <c r="A4" s="67" t="s">
        <v>12</v>
      </c>
      <c r="B4" s="78">
        <v>2016</v>
      </c>
      <c r="C4" s="78"/>
      <c r="D4" s="78"/>
      <c r="E4" s="78"/>
      <c r="F4" s="78"/>
      <c r="G4" s="78"/>
      <c r="H4" s="78"/>
      <c r="I4" s="78"/>
      <c r="J4" s="78"/>
      <c r="K4" s="78">
        <v>2017</v>
      </c>
      <c r="L4" s="78"/>
      <c r="M4" s="78"/>
      <c r="N4" s="78"/>
      <c r="O4" s="73" t="s">
        <v>0</v>
      </c>
    </row>
    <row r="5" spans="1:15" ht="12" customHeight="1" x14ac:dyDescent="0.2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4"/>
    </row>
    <row r="6" spans="1:15" ht="12" customHeight="1" x14ac:dyDescent="0.2">
      <c r="A6" s="77"/>
      <c r="B6" s="39" t="s">
        <v>16</v>
      </c>
      <c r="C6" s="39" t="s">
        <v>17</v>
      </c>
      <c r="D6" s="39" t="s">
        <v>18</v>
      </c>
      <c r="E6" s="39" t="s">
        <v>19</v>
      </c>
      <c r="F6" s="39" t="s">
        <v>20</v>
      </c>
      <c r="G6" s="39" t="s">
        <v>21</v>
      </c>
      <c r="H6" s="39" t="s">
        <v>22</v>
      </c>
      <c r="I6" s="39" t="s">
        <v>23</v>
      </c>
      <c r="J6" s="39" t="s">
        <v>24</v>
      </c>
      <c r="K6" s="39" t="s">
        <v>13</v>
      </c>
      <c r="L6" s="39" t="s">
        <v>14</v>
      </c>
      <c r="M6" s="39" t="s">
        <v>15</v>
      </c>
      <c r="N6" s="39" t="s">
        <v>16</v>
      </c>
      <c r="O6" s="75"/>
    </row>
    <row r="7" spans="1:15" ht="20.100000000000001" customHeight="1" x14ac:dyDescent="0.2">
      <c r="A7" s="18" t="s">
        <v>2</v>
      </c>
      <c r="B7" s="48">
        <v>0.51381229302418774</v>
      </c>
      <c r="C7" s="49">
        <v>-1.2326438666259065</v>
      </c>
      <c r="D7" s="49">
        <v>1.4564154086040588</v>
      </c>
      <c r="E7" s="49">
        <v>-0.19257750399468421</v>
      </c>
      <c r="F7" s="49">
        <v>1.7067089912062414</v>
      </c>
      <c r="G7" s="49">
        <v>0.95157972433671034</v>
      </c>
      <c r="H7" s="50">
        <v>-1.5096082202870775</v>
      </c>
      <c r="I7" s="50">
        <v>1.74524855974812</v>
      </c>
      <c r="J7" s="50">
        <v>3.0713384698384232</v>
      </c>
      <c r="K7" s="50">
        <v>-5.4995619630454371</v>
      </c>
      <c r="L7" s="50">
        <v>2.8682143088093</v>
      </c>
      <c r="M7" s="50">
        <v>5.2462664672849257</v>
      </c>
      <c r="N7" s="53">
        <v>-7.3183738256377211</v>
      </c>
      <c r="O7" s="25" t="s">
        <v>7</v>
      </c>
    </row>
    <row r="8" spans="1:15" ht="27" customHeight="1" x14ac:dyDescent="0.2">
      <c r="A8" s="19" t="s">
        <v>37</v>
      </c>
      <c r="B8" s="48">
        <v>2.0965581610926023</v>
      </c>
      <c r="C8" s="51">
        <v>-0.66875177566716104</v>
      </c>
      <c r="D8" s="51">
        <v>1.7618386872908331</v>
      </c>
      <c r="E8" s="51">
        <v>-0.47925799899761046</v>
      </c>
      <c r="F8" s="51">
        <v>1.8580065881420609</v>
      </c>
      <c r="G8" s="51">
        <v>-0.14581773261798503</v>
      </c>
      <c r="H8" s="51">
        <v>-0.38939448289153233</v>
      </c>
      <c r="I8" s="51">
        <v>1.9071821684373873</v>
      </c>
      <c r="J8" s="51">
        <v>2.3847729039681695</v>
      </c>
      <c r="K8" s="51">
        <v>-7.4712249311331647</v>
      </c>
      <c r="L8" s="51">
        <v>3.7427230104991622</v>
      </c>
      <c r="M8" s="51">
        <v>7.6010415462892951</v>
      </c>
      <c r="N8" s="53">
        <v>-7.5199549454319623</v>
      </c>
      <c r="O8" s="26" t="s">
        <v>28</v>
      </c>
    </row>
    <row r="9" spans="1:15" s="4" customFormat="1" ht="20.100000000000001" customHeight="1" x14ac:dyDescent="0.2">
      <c r="A9" s="21" t="s">
        <v>3</v>
      </c>
      <c r="B9" s="54">
        <v>2.462300358937668</v>
      </c>
      <c r="C9" s="55">
        <v>-1.2511888592900249</v>
      </c>
      <c r="D9" s="55">
        <v>2.0502266435715484</v>
      </c>
      <c r="E9" s="55">
        <v>-0.38179891644458053</v>
      </c>
      <c r="F9" s="55">
        <v>1.033924270415838</v>
      </c>
      <c r="G9" s="55">
        <v>1.110537019153341</v>
      </c>
      <c r="H9" s="55">
        <v>-0.61361366864170463</v>
      </c>
      <c r="I9" s="55">
        <v>2.2813844529071048</v>
      </c>
      <c r="J9" s="55">
        <v>2.6802960554848312</v>
      </c>
      <c r="K9" s="55">
        <v>-9.0082252397908036</v>
      </c>
      <c r="L9" s="55">
        <v>1.6114221444730106</v>
      </c>
      <c r="M9" s="55">
        <v>15.591565288250877</v>
      </c>
      <c r="N9" s="53">
        <v>-13.069153422085805</v>
      </c>
      <c r="O9" s="27" t="s">
        <v>8</v>
      </c>
    </row>
    <row r="10" spans="1:15" s="4" customFormat="1" ht="37.5" customHeight="1" x14ac:dyDescent="0.2">
      <c r="A10" s="20" t="s">
        <v>38</v>
      </c>
      <c r="B10" s="54">
        <v>-1.5619720143008067</v>
      </c>
      <c r="C10" s="55">
        <v>-0.92292310689565227</v>
      </c>
      <c r="D10" s="55">
        <v>2.8872778970506374</v>
      </c>
      <c r="E10" s="55">
        <v>-2.3924611275344887</v>
      </c>
      <c r="F10" s="55">
        <v>0.36733606482330572</v>
      </c>
      <c r="G10" s="55">
        <v>7.698053173525139</v>
      </c>
      <c r="H10" s="55">
        <v>-7.5831449730845719</v>
      </c>
      <c r="I10" s="55">
        <v>2.6663975666895396</v>
      </c>
      <c r="J10" s="55">
        <v>2.0648324152496116</v>
      </c>
      <c r="K10" s="55">
        <v>-14.194084478282136</v>
      </c>
      <c r="L10" s="55">
        <v>11.473205154311941</v>
      </c>
      <c r="M10" s="55">
        <v>5.8394835103086251</v>
      </c>
      <c r="N10" s="53">
        <v>-7.2127719372430619</v>
      </c>
      <c r="O10" s="28" t="s">
        <v>29</v>
      </c>
    </row>
    <row r="11" spans="1:15" s="4" customFormat="1" ht="20.100000000000001" customHeight="1" x14ac:dyDescent="0.2">
      <c r="A11" s="21" t="s">
        <v>4</v>
      </c>
      <c r="B11" s="48">
        <v>2.0352438236612045</v>
      </c>
      <c r="C11" s="51">
        <v>-0.91733362934924401</v>
      </c>
      <c r="D11" s="51">
        <v>1.6124158823603238</v>
      </c>
      <c r="E11" s="51">
        <v>0.67088043350960902</v>
      </c>
      <c r="F11" s="51">
        <v>1.8719315940055878</v>
      </c>
      <c r="G11" s="51">
        <v>-2.6003553478753361</v>
      </c>
      <c r="H11" s="51">
        <v>8.6468575019637228E-2</v>
      </c>
      <c r="I11" s="51">
        <v>1.7081176108306551</v>
      </c>
      <c r="J11" s="51">
        <v>1.8345037335705427</v>
      </c>
      <c r="K11" s="51">
        <v>-3.4881041919877021</v>
      </c>
      <c r="L11" s="51">
        <v>4.2213299263540449</v>
      </c>
      <c r="M11" s="51">
        <v>-3.5017448332141043E-2</v>
      </c>
      <c r="N11" s="52">
        <v>-1.3015799606404528</v>
      </c>
      <c r="O11" s="35" t="s">
        <v>44</v>
      </c>
    </row>
    <row r="12" spans="1:15" s="4" customFormat="1" ht="20.100000000000001" customHeight="1" x14ac:dyDescent="0.2">
      <c r="A12" s="21" t="s">
        <v>5</v>
      </c>
      <c r="B12" s="48">
        <v>4.7830678303279512</v>
      </c>
      <c r="C12" s="51">
        <v>14.200209761131475</v>
      </c>
      <c r="D12" s="51">
        <v>-2.5510753245371234</v>
      </c>
      <c r="E12" s="51">
        <v>-15.456301443031833</v>
      </c>
      <c r="F12" s="51">
        <v>20.400543072250585</v>
      </c>
      <c r="G12" s="51">
        <v>2.2958892391540218</v>
      </c>
      <c r="H12" s="51">
        <v>10.405056859821187</v>
      </c>
      <c r="I12" s="51">
        <v>-2.0022517427888147</v>
      </c>
      <c r="J12" s="51">
        <v>6.0103681011651702</v>
      </c>
      <c r="K12" s="51">
        <v>-26.005043963761821</v>
      </c>
      <c r="L12" s="51">
        <v>17.955592981988772</v>
      </c>
      <c r="M12" s="51">
        <v>4.5578864809814945</v>
      </c>
      <c r="N12" s="52">
        <v>-4.5228987874526609</v>
      </c>
      <c r="O12" s="35" t="s">
        <v>10</v>
      </c>
    </row>
    <row r="13" spans="1:15" s="4" customFormat="1" ht="20.100000000000001" customHeight="1" x14ac:dyDescent="0.2">
      <c r="A13" s="18" t="s">
        <v>6</v>
      </c>
      <c r="B13" s="54">
        <v>-3.066305551665323</v>
      </c>
      <c r="C13" s="55">
        <v>-2.5760844803333782</v>
      </c>
      <c r="D13" s="55">
        <v>0.71451618281844276</v>
      </c>
      <c r="E13" s="55">
        <v>0.51103541231398708</v>
      </c>
      <c r="F13" s="55">
        <v>1.3390310745564165</v>
      </c>
      <c r="G13" s="55">
        <v>3.6320925555193782</v>
      </c>
      <c r="H13" s="55">
        <v>-4.1461024617385931</v>
      </c>
      <c r="I13" s="55">
        <v>1.3491906138608556</v>
      </c>
      <c r="J13" s="55">
        <v>4.759788696879184</v>
      </c>
      <c r="K13" s="55">
        <v>-0.7606386375529155</v>
      </c>
      <c r="L13" s="55">
        <v>0.90844934262734967</v>
      </c>
      <c r="M13" s="55">
        <v>-0.17897904086942162</v>
      </c>
      <c r="N13" s="53">
        <v>-6.8177468051255232</v>
      </c>
      <c r="O13" s="36" t="s">
        <v>11</v>
      </c>
    </row>
    <row r="14" spans="1:15" s="4" customFormat="1" ht="20.100000000000001" customHeight="1" x14ac:dyDescent="0.25">
      <c r="A14" s="1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8"/>
      <c r="O14" s="5"/>
    </row>
    <row r="15" spans="1:15" ht="15" customHeight="1" x14ac:dyDescent="0.25">
      <c r="A15" s="15" t="s">
        <v>47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" customHeight="1" x14ac:dyDescent="0.2">
      <c r="A16" s="23" t="s">
        <v>48</v>
      </c>
      <c r="B16" s="51"/>
      <c r="C16" s="51"/>
      <c r="D16" s="51"/>
      <c r="E16" s="51"/>
      <c r="F16" s="51"/>
      <c r="G16" s="51"/>
      <c r="H16" s="55"/>
      <c r="I16" s="55"/>
      <c r="J16" s="55"/>
      <c r="K16" s="55"/>
      <c r="L16" s="55"/>
      <c r="M16" s="55"/>
      <c r="N16" s="55"/>
    </row>
    <row r="17" spans="1:15" ht="15" customHeight="1" x14ac:dyDescent="0.2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5"/>
    </row>
    <row r="18" spans="1:15" s="4" customFormat="1" ht="15" customHeight="1" x14ac:dyDescent="0.2">
      <c r="A18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/>
    </row>
    <row r="19" spans="1:15" ht="15" customHeight="1" x14ac:dyDescent="0.2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5" ht="24" customHeight="1" x14ac:dyDescent="0.2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5" ht="12.75" customHeight="1" x14ac:dyDescent="0.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5" ht="15.75" customHeight="1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5" ht="16.5" customHeight="1" x14ac:dyDescent="0.2"/>
    <row r="24" spans="1:15" ht="30" customHeight="1" x14ac:dyDescent="0.2"/>
    <row r="25" spans="1:15" ht="30" customHeight="1" x14ac:dyDescent="0.2"/>
    <row r="26" spans="1:15" ht="15" customHeight="1" x14ac:dyDescent="0.2"/>
    <row r="27" spans="1:15" ht="15" customHeight="1" x14ac:dyDescent="0.2"/>
    <row r="28" spans="1:15" ht="15" customHeight="1" x14ac:dyDescent="0.2"/>
    <row r="29" spans="1:15" ht="15" customHeight="1" x14ac:dyDescent="0.2"/>
    <row r="30" spans="1:15" ht="15" customHeight="1" x14ac:dyDescent="0.2"/>
    <row r="31" spans="1:15" ht="15" customHeight="1" x14ac:dyDescent="0.2"/>
    <row r="32" spans="1:1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</sheetData>
  <mergeCells count="4">
    <mergeCell ref="A4:A6"/>
    <mergeCell ref="O4:O6"/>
    <mergeCell ref="B4:J5"/>
    <mergeCell ref="K4:N5"/>
  </mergeCells>
  <phoneticPr fontId="1" type="noConversion"/>
  <printOptions horizontalCentered="1"/>
  <pageMargins left="0.55118110236220474" right="0.62992125984251968" top="0.62992125984251968" bottom="0.51181102362204722" header="0.23622047244094491" footer="0.23622047244094491"/>
  <pageSetup paperSize="256" scale="79" orientation="landscape" r:id="rId1"/>
  <headerFooter alignWithMargins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Normal="100" workbookViewId="0">
      <selection activeCell="L28" sqref="L28"/>
    </sheetView>
  </sheetViews>
  <sheetFormatPr defaultRowHeight="12.75" x14ac:dyDescent="0.2"/>
  <cols>
    <col min="1" max="1" width="34.42578125" style="1" customWidth="1"/>
    <col min="2" max="14" width="5.7109375" customWidth="1"/>
    <col min="15" max="15" width="30.5703125" customWidth="1"/>
  </cols>
  <sheetData>
    <row r="2" spans="1:15" ht="13.5" x14ac:dyDescent="0.25">
      <c r="A2" s="10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x14ac:dyDescent="0.25">
      <c r="A3" s="17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 x14ac:dyDescent="0.2">
      <c r="A4" s="67" t="s">
        <v>12</v>
      </c>
      <c r="B4" s="78">
        <v>2016</v>
      </c>
      <c r="C4" s="78"/>
      <c r="D4" s="78"/>
      <c r="E4" s="78"/>
      <c r="F4" s="78"/>
      <c r="G4" s="78"/>
      <c r="H4" s="78"/>
      <c r="I4" s="78"/>
      <c r="J4" s="78"/>
      <c r="K4" s="78">
        <v>2017</v>
      </c>
      <c r="L4" s="78"/>
      <c r="M4" s="78"/>
      <c r="N4" s="78"/>
      <c r="O4" s="73" t="s">
        <v>0</v>
      </c>
    </row>
    <row r="5" spans="1:15" ht="12.75" customHeight="1" x14ac:dyDescent="0.2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4"/>
    </row>
    <row r="6" spans="1:15" x14ac:dyDescent="0.2">
      <c r="A6" s="68"/>
      <c r="B6" s="39" t="s">
        <v>16</v>
      </c>
      <c r="C6" s="39" t="s">
        <v>17</v>
      </c>
      <c r="D6" s="39" t="s">
        <v>18</v>
      </c>
      <c r="E6" s="39" t="s">
        <v>19</v>
      </c>
      <c r="F6" s="39" t="s">
        <v>20</v>
      </c>
      <c r="G6" s="39" t="s">
        <v>21</v>
      </c>
      <c r="H6" s="39" t="s">
        <v>22</v>
      </c>
      <c r="I6" s="39" t="s">
        <v>23</v>
      </c>
      <c r="J6" s="39" t="s">
        <v>24</v>
      </c>
      <c r="K6" s="39" t="s">
        <v>13</v>
      </c>
      <c r="L6" s="39" t="s">
        <v>14</v>
      </c>
      <c r="M6" s="39" t="s">
        <v>15</v>
      </c>
      <c r="N6" s="39" t="s">
        <v>16</v>
      </c>
      <c r="O6" s="75"/>
    </row>
    <row r="7" spans="1:15" ht="24.95" customHeight="1" x14ac:dyDescent="0.2">
      <c r="A7" s="18" t="s">
        <v>2</v>
      </c>
      <c r="B7" s="62">
        <f>'[1]za godišnje realne sorttab5'!$M$14</f>
        <v>12.105661323876291</v>
      </c>
      <c r="C7" s="63">
        <f>'[1]za godišnje realne sorttab5'!$M$13</f>
        <v>8.6515861408143166</v>
      </c>
      <c r="D7" s="63">
        <f>'[1]za godišnje realne sorttab5'!$M$12</f>
        <v>10.382666939573681</v>
      </c>
      <c r="E7" s="63">
        <f>'[1]za godišnje realne sorttab5'!$M$11</f>
        <v>8.5460798316439082</v>
      </c>
      <c r="F7" s="63">
        <f>'[1]za godišnje realne sorttab5'!$M$10</f>
        <v>10.891848355404107</v>
      </c>
      <c r="G7" s="63">
        <f>'[1]za godišnje realne sorttab5'!$M$9</f>
        <v>10.810684107246061</v>
      </c>
      <c r="H7" s="63">
        <f>'[1]za godišnje realne sorttab5'!$M$8</f>
        <v>12.604618982704665</v>
      </c>
      <c r="I7" s="63">
        <f>'[1]za godišnje realne sorttab5'!$M$7</f>
        <v>11.650552492845804</v>
      </c>
      <c r="J7" s="63">
        <f>'[1]za godišnje realne sorttab5'!$M$6</f>
        <v>13.131277423513296</v>
      </c>
      <c r="K7" s="63">
        <f>'[1]za godišnje realne sorttab5'!$M$5</f>
        <v>0.83491265920912383</v>
      </c>
      <c r="L7" s="63">
        <f>'[1]za godišnje realne sorttab5'!$M$4</f>
        <v>0.2897132001520788</v>
      </c>
      <c r="M7" s="63">
        <f>'[1]za godišnje realne sorttab5'!$M$3</f>
        <v>9.3005206632197144</v>
      </c>
      <c r="N7" s="64">
        <f>'[1]za godišnje realne sorttab5'!$M$2</f>
        <v>-0.87182856852614066</v>
      </c>
      <c r="O7" s="37" t="s">
        <v>7</v>
      </c>
    </row>
    <row r="8" spans="1:15" ht="24.95" customHeight="1" x14ac:dyDescent="0.2">
      <c r="A8" s="19" t="s">
        <v>40</v>
      </c>
      <c r="B8" s="65">
        <f>'[1]za godišnje realne sorttab5'!$N$14</f>
        <v>15.268080589718338</v>
      </c>
      <c r="C8" s="60">
        <f>'[1]za godišnje realne sorttab5'!$N$13</f>
        <v>11.725549022168224</v>
      </c>
      <c r="D8" s="60">
        <f>'[1]za godišnje realne sorttab5'!$N$12</f>
        <v>13.571110300853519</v>
      </c>
      <c r="E8" s="60">
        <f>'[1]za godišnje realne sorttab5'!$N$11</f>
        <v>15.226157396754814</v>
      </c>
      <c r="F8" s="60">
        <f>'[1]za godišnje realne sorttab5'!$N$10</f>
        <v>16.961681688055023</v>
      </c>
      <c r="G8" s="60">
        <f>'[1]za godišnje realne sorttab5'!$N$9</f>
        <v>15.065615828127221</v>
      </c>
      <c r="H8" s="60">
        <f>'[1]za godišnje realne sorttab5'!$N$8</f>
        <v>13.985994882942677</v>
      </c>
      <c r="I8" s="60">
        <f>'[1]za godišnje realne sorttab5'!$N$7</f>
        <v>14.087043534636791</v>
      </c>
      <c r="J8" s="60">
        <f>'[1]za godišnje realne sorttab5'!$N$6</f>
        <v>16.379363762786951</v>
      </c>
      <c r="K8" s="60">
        <f>'[1]za godišnje realne sorttab5'!$N$5</f>
        <v>1.1959704434493688</v>
      </c>
      <c r="L8" s="60">
        <f>'[1]za godišnje realne sorttab5'!$N$4</f>
        <v>1.21203578485229</v>
      </c>
      <c r="M8" s="60">
        <f>'[1]za godišnje realne sorttab5'!$N$3</f>
        <v>12.209955247389331</v>
      </c>
      <c r="N8" s="66">
        <f>'[1]za godišnje realne sorttab5'!$N$2</f>
        <v>-0.39673100962122021</v>
      </c>
      <c r="O8" s="38" t="s">
        <v>42</v>
      </c>
    </row>
    <row r="9" spans="1:15" ht="24.95" customHeight="1" x14ac:dyDescent="0.2">
      <c r="A9" s="61" t="s">
        <v>3</v>
      </c>
      <c r="B9" s="65">
        <f>'[1]za godišnje realne sorttab5'!$O$14</f>
        <v>23.724053807702433</v>
      </c>
      <c r="C9" s="60">
        <f>'[1]za godišnje realne sorttab5'!$O$13</f>
        <v>18.04598327135281</v>
      </c>
      <c r="D9" s="60">
        <f>'[1]za godišnje realne sorttab5'!$O$12</f>
        <v>17.471623892257227</v>
      </c>
      <c r="E9" s="60">
        <f>'[1]za godišnje realne sorttab5'!$O$11</f>
        <v>17.048868710572336</v>
      </c>
      <c r="F9" s="60">
        <f>'[1]za godišnje realne sorttab5'!$O$10</f>
        <v>17.50275104953775</v>
      </c>
      <c r="G9" s="60">
        <f>'[1]za godišnje realne sorttab5'!$O$9</f>
        <v>16.229072747610346</v>
      </c>
      <c r="H9" s="60">
        <f>'[1]za godišnje realne sorttab5'!$O$8</f>
        <v>15.833369932248843</v>
      </c>
      <c r="I9" s="60">
        <f>'[1]za godišnje realne sorttab5'!$O$7</f>
        <v>11.587908489845702</v>
      </c>
      <c r="J9" s="60">
        <f>'[1]za godišnje realne sorttab5'!$O$6</f>
        <v>18.528597469414422</v>
      </c>
      <c r="K9" s="60">
        <f>'[1]za godišnje realne sorttab5'!$O$5</f>
        <v>1.1165956944898312</v>
      </c>
      <c r="L9" s="60">
        <f>'[1]za godišnje realne sorttab5'!$O$4</f>
        <v>-0.34563099486798876</v>
      </c>
      <c r="M9" s="60">
        <f>'[1]za godišnje realne sorttab5'!$O$3</f>
        <v>17.311321626514257</v>
      </c>
      <c r="N9" s="66">
        <f>'[1]za godišnje realne sorttab5'!$O$2</f>
        <v>-1.5753657515356281</v>
      </c>
      <c r="O9" s="35" t="s">
        <v>8</v>
      </c>
    </row>
    <row r="10" spans="1:15" ht="24.95" customHeight="1" x14ac:dyDescent="0.2">
      <c r="A10" s="20" t="s">
        <v>41</v>
      </c>
      <c r="B10" s="65">
        <f>'[1]za godišnje realne sorttab5'!$Q$14</f>
        <v>-3.0469595561262537</v>
      </c>
      <c r="C10" s="60">
        <f>'[1]za godišnje realne sorttab5'!$Q$13</f>
        <v>-0.52806338380916884</v>
      </c>
      <c r="D10" s="60">
        <f>'[1]za godišnje realne sorttab5'!$Q$12</f>
        <v>6.8696016596302201</v>
      </c>
      <c r="E10" s="60">
        <f>'[1]za godišnje realne sorttab5'!$Q$11</f>
        <v>1.6092089548049131</v>
      </c>
      <c r="F10" s="60">
        <f>'[1]za godišnje realne sorttab5'!$Q$10</f>
        <v>6.0714764617833481</v>
      </c>
      <c r="G10" s="60">
        <f>'[1]za godišnje realne sorttab5'!$Q$9</f>
        <v>23.540706068813222</v>
      </c>
      <c r="H10" s="60">
        <f>'[1]za godišnje realne sorttab5'!$Q$8</f>
        <v>12.549595302470038</v>
      </c>
      <c r="I10" s="60">
        <f>'[1]za godišnje realne sorttab5'!$Q$7</f>
        <v>14.591621556890047</v>
      </c>
      <c r="J10" s="60">
        <f>'[1]za godišnje realne sorttab5'!$Q$6</f>
        <v>19.443826963979177</v>
      </c>
      <c r="K10" s="60">
        <f>'[1]za godišnje realne sorttab5'!$Q$5</f>
        <v>-12.314963630076193</v>
      </c>
      <c r="L10" s="60">
        <f>'[1]za godišnje realne sorttab5'!$Q$4</f>
        <v>-8.3859712386651353</v>
      </c>
      <c r="M10" s="60">
        <f>'[1]za godišnje realne sorttab5'!$Q$3</f>
        <v>3.802949090275149</v>
      </c>
      <c r="N10" s="66">
        <f>'[1]za godišnje realne sorttab5'!$Q$2</f>
        <v>-2.1627972735789172</v>
      </c>
      <c r="O10" s="14" t="s">
        <v>43</v>
      </c>
    </row>
    <row r="11" spans="1:15" ht="24.95" customHeight="1" x14ac:dyDescent="0.2">
      <c r="A11" s="20" t="s">
        <v>39</v>
      </c>
      <c r="B11" s="65">
        <f>'[1]za godišnje realne sorttab5'!$S$14</f>
        <v>9.946310398493452</v>
      </c>
      <c r="C11" s="60">
        <f>'[1]za godišnje realne sorttab5'!$S$13</f>
        <v>6.4199270492507026</v>
      </c>
      <c r="D11" s="60">
        <f>'[1]za godišnje realne sorttab5'!$S$12</f>
        <v>9.3757354441776073</v>
      </c>
      <c r="E11" s="60">
        <f>'[1]za godišnje realne sorttab5'!$S$11</f>
        <v>15.068128725141321</v>
      </c>
      <c r="F11" s="60">
        <f>'[1]za godišnje realne sorttab5'!$S$10</f>
        <v>16.591229568739223</v>
      </c>
      <c r="G11" s="60">
        <f>'[1]za godišnje realne sorttab5'!$S$9</f>
        <v>11.485311874674565</v>
      </c>
      <c r="H11" s="60">
        <f>'[1]za godišnje realne sorttab5'!$S$8</f>
        <v>10.420778269583963</v>
      </c>
      <c r="I11" s="60">
        <f>'[1]za godišnje realne sorttab5'!$S$7</f>
        <v>15.104576225564912</v>
      </c>
      <c r="J11" s="60">
        <f>'[1]za godišnje realne sorttab5'!$S$6</f>
        <v>12.05055755515248</v>
      </c>
      <c r="K11" s="60">
        <f>'[1]za godišnje realne sorttab5'!$S$5</f>
        <v>2.5755485167263714</v>
      </c>
      <c r="L11" s="60">
        <f>'[1]za godišnje realne sorttab5'!$S$4</f>
        <v>2.9127341310025656</v>
      </c>
      <c r="M11" s="60">
        <f>'[1]za godišnje realne sorttab5'!$S$3</f>
        <v>7.1096753988204142</v>
      </c>
      <c r="N11" s="66">
        <f>'[1]za godišnje realne sorttab5'!$S$2</f>
        <v>0.16388206202590538</v>
      </c>
      <c r="O11" s="35" t="s">
        <v>44</v>
      </c>
    </row>
    <row r="12" spans="1:15" ht="24.95" customHeight="1" x14ac:dyDescent="0.2">
      <c r="A12" s="21" t="s">
        <v>5</v>
      </c>
      <c r="B12" s="65">
        <f>'[1]za godišnje realne sorttab5'!$T$14</f>
        <v>22.188689557868074</v>
      </c>
      <c r="C12" s="60">
        <f>'[1]za godišnje realne sorttab5'!$T$13</f>
        <v>30.68069790844865</v>
      </c>
      <c r="D12" s="60">
        <f>'[1]za godišnje realne sorttab5'!$T$12</f>
        <v>38.965986837169112</v>
      </c>
      <c r="E12" s="60">
        <f>'[1]za godišnje realne sorttab5'!$T$11</f>
        <v>23.079247029827201</v>
      </c>
      <c r="F12" s="60">
        <f>'[1]za godišnje realne sorttab5'!$T$10</f>
        <v>48.137081546977953</v>
      </c>
      <c r="G12" s="60">
        <f>'[1]za godišnje realne sorttab5'!$T$9</f>
        <v>38.816245069494613</v>
      </c>
      <c r="H12" s="60">
        <f>'[1]za godišnje realne sorttab5'!$T$8</f>
        <v>47.942815294247424</v>
      </c>
      <c r="I12" s="60">
        <f>'[1]za godišnje realne sorttab5'!$T$7</f>
        <v>41.952829598940042</v>
      </c>
      <c r="J12" s="60">
        <f>'[1]za godišnje realne sorttab5'!$T$6</f>
        <v>37.969013828932304</v>
      </c>
      <c r="K12" s="60">
        <f>'[1]za godišnje realne sorttab5'!$T$5</f>
        <v>9.0486171866281921</v>
      </c>
      <c r="L12" s="60">
        <f>'[1]za godišnje realne sorttab5'!$T$4</f>
        <v>15.337059835563082</v>
      </c>
      <c r="M12" s="60">
        <f>'[1]za godišnje realne sorttab5'!$T$3</f>
        <v>27.096557882452643</v>
      </c>
      <c r="N12" s="66">
        <f>'[1]za godišnje realne sorttab5'!$T$2</f>
        <v>15.808891378889996</v>
      </c>
      <c r="O12" s="35" t="s">
        <v>10</v>
      </c>
    </row>
    <row r="13" spans="1:15" ht="24.95" customHeight="1" x14ac:dyDescent="0.2">
      <c r="A13" s="18" t="s">
        <v>6</v>
      </c>
      <c r="B13" s="65">
        <f>'[1]za godišnje realne sorttab5'!$R$14</f>
        <v>3.7935915736663475</v>
      </c>
      <c r="C13" s="60">
        <f>'[1]za godišnje realne sorttab5'!$R$13</f>
        <v>1.5523702122430763</v>
      </c>
      <c r="D13" s="60">
        <f>'[1]za godišnje realne sorttab5'!$R$12</f>
        <v>3.4201611301378563</v>
      </c>
      <c r="E13" s="60">
        <f>'[1]za godišnje realne sorttab5'!$R$11</f>
        <v>-3.940096275505141</v>
      </c>
      <c r="F13" s="60">
        <f>'[1]za godišnje realne sorttab5'!$R$10</f>
        <v>-0.85711731581442052</v>
      </c>
      <c r="G13" s="60">
        <f>'[1]za godišnje realne sorttab5'!$R$9</f>
        <v>2.4214627009590259</v>
      </c>
      <c r="H13" s="60">
        <f>'[1]za godišnje realne sorttab5'!$R$8</f>
        <v>9.6012020457701936</v>
      </c>
      <c r="I13" s="60">
        <f>'[1]za godišnje realne sorttab5'!$R$7</f>
        <v>6.4292347560918017</v>
      </c>
      <c r="J13" s="60">
        <f>'[1]za godišnje realne sorttab5'!$R$6</f>
        <v>5.5379051850651138</v>
      </c>
      <c r="K13" s="60">
        <f>'[1]za godišnje realne sorttab5'!$R$5</f>
        <v>-5.4812824849179265E-2</v>
      </c>
      <c r="L13" s="60">
        <f>'[1]za godišnje realne sorttab5'!$R$4</f>
        <v>-1.934665895545379</v>
      </c>
      <c r="M13" s="60">
        <f>'[1]za godišnje realne sorttab5'!$R$3</f>
        <v>2.4018347778659717</v>
      </c>
      <c r="N13" s="66">
        <f>'[1]za godišnje realne sorttab5'!$R$2</f>
        <v>-2.258619688682856</v>
      </c>
      <c r="O13" s="36" t="s">
        <v>11</v>
      </c>
    </row>
    <row r="14" spans="1:15" ht="13.5" x14ac:dyDescent="0.25">
      <c r="A14" s="15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5"/>
    </row>
    <row r="15" spans="1:15" ht="13.5" x14ac:dyDescent="0.25">
      <c r="A15" s="15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5"/>
    </row>
    <row r="16" spans="1:15" ht="13.5" x14ac:dyDescent="0.25">
      <c r="A16" s="23" t="s">
        <v>46</v>
      </c>
      <c r="B16" s="24"/>
      <c r="C16" s="24"/>
      <c r="D16" s="24"/>
      <c r="E16" s="43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2">
      <c r="A17" s="15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x14ac:dyDescent="0.2">
      <c r="A18" s="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x14ac:dyDescent="0.2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x14ac:dyDescent="0.2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x14ac:dyDescent="0.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x14ac:dyDescent="0.2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x14ac:dyDescent="0.2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x14ac:dyDescent="0.2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mergeCells count="4">
    <mergeCell ref="O4:O6"/>
    <mergeCell ref="A4:A6"/>
    <mergeCell ref="B4:J5"/>
    <mergeCell ref="K4:N5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Tabela 1</vt:lpstr>
      <vt:lpstr>Tabela 2</vt:lpstr>
      <vt:lpstr>Tabela 3</vt:lpstr>
      <vt:lpstr>Tabela 4</vt:lpstr>
      <vt:lpstr>Tabela 5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Vladan Sibinovic</cp:lastModifiedBy>
  <cp:lastPrinted>2017-05-23T12:53:02Z</cp:lastPrinted>
  <dcterms:created xsi:type="dcterms:W3CDTF">2003-01-31T09:50:56Z</dcterms:created>
  <dcterms:modified xsi:type="dcterms:W3CDTF">2017-05-24T07:16:55Z</dcterms:modified>
</cp:coreProperties>
</file>