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8\Socijalna zastita\Korisnici socijalne zastite\"/>
    </mc:Choice>
  </mc:AlternateContent>
  <bookViews>
    <workbookView xWindow="0" yWindow="0" windowWidth="25200" windowHeight="11985" tabRatio="831"/>
  </bookViews>
  <sheets>
    <sheet name="Tab1" sheetId="17" r:id="rId1"/>
    <sheet name="Tab2" sheetId="14" r:id="rId2"/>
    <sheet name="Tab3" sheetId="16" r:id="rId3"/>
    <sheet name="Tab4-5" sheetId="4" r:id="rId4"/>
    <sheet name="Tab6" sheetId="5" r:id="rId5"/>
    <sheet name="Таб7" sheetId="18" r:id="rId6"/>
    <sheet name="Таб8" sheetId="19" r:id="rId7"/>
    <sheet name="Таб9" sheetId="20" r:id="rId8"/>
    <sheet name="Таб10" sheetId="21" r:id="rId9"/>
    <sheet name="Таб11" sheetId="22" r:id="rId10"/>
    <sheet name="Таб12" sheetId="23" r:id="rId11"/>
  </sheets>
  <definedNames>
    <definedName name="_xlnm.Print_Area" localSheetId="3">'Tab4-5'!$A:$H</definedName>
    <definedName name="_xlnm.Print_Titles" localSheetId="3">'Tab4-5'!#REF!</definedName>
  </definedNames>
  <calcPr calcId="162913" concurrentCalc="0"/>
</workbook>
</file>

<file path=xl/calcChain.xml><?xml version="1.0" encoding="utf-8"?>
<calcChain xmlns="http://schemas.openxmlformats.org/spreadsheetml/2006/main">
  <c r="F8" i="21" l="1"/>
  <c r="E8" i="21"/>
  <c r="D8" i="21"/>
  <c r="C8" i="21"/>
  <c r="B8" i="21"/>
  <c r="H8" i="20"/>
  <c r="G8" i="20"/>
  <c r="F8" i="20"/>
  <c r="E8" i="20"/>
  <c r="D8" i="20"/>
  <c r="C8" i="20"/>
  <c r="B8" i="20"/>
</calcChain>
</file>

<file path=xl/sharedStrings.xml><?xml version="1.0" encoding="utf-8"?>
<sst xmlns="http://schemas.openxmlformats.org/spreadsheetml/2006/main" count="188" uniqueCount="99">
  <si>
    <t>Male</t>
  </si>
  <si>
    <t>Женски</t>
  </si>
  <si>
    <t>Female</t>
  </si>
  <si>
    <t>Мушки</t>
  </si>
  <si>
    <t>7–14</t>
  </si>
  <si>
    <t>15–16</t>
  </si>
  <si>
    <t>18–21</t>
  </si>
  <si>
    <t>22–26</t>
  </si>
  <si>
    <t>27–45</t>
  </si>
  <si>
    <t>46–59</t>
  </si>
  <si>
    <t>60–65</t>
  </si>
  <si>
    <t xml:space="preserve">Центри за социјални рад  </t>
  </si>
  <si>
    <t xml:space="preserve">Службе социјалне заштите  </t>
  </si>
  <si>
    <t>Social welfare services</t>
  </si>
  <si>
    <t>Social work centres</t>
  </si>
  <si>
    <r>
      <t xml:space="preserve">Број установа
</t>
    </r>
    <r>
      <rPr>
        <i/>
        <sz val="8"/>
        <color indexed="8"/>
        <rFont val="Arial Narrow"/>
        <family val="2"/>
      </rPr>
      <t>Number of institutions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</si>
  <si>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</si>
  <si>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Према старости
</t>
    </r>
    <r>
      <rPr>
        <i/>
        <sz val="8"/>
        <color indexed="8"/>
        <rFont val="Arial Narrow"/>
        <family val="2"/>
      </rPr>
      <t>By age</t>
    </r>
  </si>
  <si>
    <r>
      <t xml:space="preserve">Угрожени породичном ситуацијом
</t>
    </r>
    <r>
      <rPr>
        <i/>
        <sz val="8"/>
        <rFont val="Arial Narrow"/>
        <family val="2"/>
      </rPr>
      <t>Disadvantaged by family situation</t>
    </r>
  </si>
  <si>
    <r>
      <t xml:space="preserve">Лица са сметњама у психичком и физичком развоју
</t>
    </r>
    <r>
      <rPr>
        <i/>
        <sz val="8"/>
        <rFont val="Arial Narrow"/>
        <family val="2"/>
      </rPr>
      <t>Mentally and physically handicapped persons</t>
    </r>
  </si>
  <si>
    <r>
      <t xml:space="preserve">Лица друштвено неприхватљивог понашања
</t>
    </r>
    <r>
      <rPr>
        <i/>
        <sz val="8"/>
        <rFont val="Arial Narrow"/>
        <family val="2"/>
      </rPr>
      <t>Persons with socially unacceptable behaviour</t>
    </r>
  </si>
  <si>
    <r>
      <t xml:space="preserve">Психички
болесна лица
</t>
    </r>
    <r>
      <rPr>
        <i/>
        <sz val="8"/>
        <rFont val="Arial Narrow"/>
        <family val="2"/>
      </rPr>
      <t>Mentally ill persons</t>
    </r>
  </si>
  <si>
    <r>
      <t xml:space="preserve">Лица у стању различитих социјално-заштитних потреба
</t>
    </r>
    <r>
      <rPr>
        <i/>
        <sz val="8"/>
        <rFont val="Arial Narrow"/>
        <family val="2"/>
      </rPr>
      <t>Persons in different social and protective needs</t>
    </r>
  </si>
  <si>
    <r>
      <t xml:space="preserve">Без специфичне категорије (остали)
</t>
    </r>
    <r>
      <rPr>
        <i/>
        <sz val="8"/>
        <rFont val="Arial Narrow"/>
        <family val="2"/>
      </rPr>
      <t>Without specific category (others)</t>
    </r>
  </si>
  <si>
    <r>
      <t xml:space="preserve">Корисници субвенцио-нирања трошкова
</t>
    </r>
    <r>
      <rPr>
        <i/>
        <sz val="8"/>
        <rFont val="Arial Narrow"/>
        <family val="2"/>
      </rPr>
      <t>Beneficiaries of subventions</t>
    </r>
  </si>
  <si>
    <r>
      <t xml:space="preserve">Лица која немају довољно прихода за издржавање
</t>
    </r>
    <r>
      <rPr>
        <i/>
        <sz val="8"/>
        <rFont val="Arial Narrow"/>
        <family val="2"/>
      </rPr>
      <t>Persons not having a sufficient income to support themselves</t>
    </r>
  </si>
  <si>
    <r>
      <t xml:space="preserve">Социјални радници
</t>
    </r>
    <r>
      <rPr>
        <i/>
        <sz val="8"/>
        <rFont val="Arial Narrow"/>
        <family val="2"/>
      </rPr>
      <t>Social workers</t>
    </r>
  </si>
  <si>
    <r>
      <t xml:space="preserve">Педагози
</t>
    </r>
    <r>
      <rPr>
        <i/>
        <sz val="8"/>
        <rFont val="Arial Narrow"/>
        <family val="2"/>
      </rPr>
      <t>Pedagogues</t>
    </r>
  </si>
  <si>
    <r>
      <t xml:space="preserve">Психолози
</t>
    </r>
    <r>
      <rPr>
        <i/>
        <sz val="8"/>
        <rFont val="Arial Narrow"/>
        <family val="2"/>
      </rPr>
      <t>Psychologists</t>
    </r>
  </si>
  <si>
    <r>
      <t xml:space="preserve">Дефектолози
</t>
    </r>
    <r>
      <rPr>
        <i/>
        <sz val="8"/>
        <rFont val="Arial Narrow"/>
        <family val="2"/>
      </rPr>
      <t>Special education teachers</t>
    </r>
  </si>
  <si>
    <r>
      <t xml:space="preserve">Љекари
</t>
    </r>
    <r>
      <rPr>
        <i/>
        <sz val="8"/>
        <rFont val="Arial Narrow"/>
        <family val="2"/>
      </rPr>
      <t>Physicians</t>
    </r>
  </si>
  <si>
    <r>
      <t xml:space="preserve">Администра-тивно особље
</t>
    </r>
    <r>
      <rPr>
        <i/>
        <sz val="8"/>
        <rFont val="Arial Narrow"/>
        <family val="2"/>
      </rPr>
      <t>Administrative personnel</t>
    </r>
  </si>
  <si>
    <r>
      <t xml:space="preserve">Остали
</t>
    </r>
    <r>
      <rPr>
        <i/>
        <sz val="8"/>
        <rFont val="Arial Narrow"/>
        <family val="2"/>
      </rPr>
      <t>Other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</si>
  <si>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</si>
  <si>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мушки
</t>
    </r>
    <r>
      <rPr>
        <i/>
        <sz val="8"/>
        <color indexed="8"/>
        <rFont val="Arial Narrow"/>
        <family val="2"/>
      </rPr>
      <t>male</t>
    </r>
  </si>
  <si>
    <r>
      <t xml:space="preserve">женски
</t>
    </r>
    <r>
      <rPr>
        <i/>
        <sz val="8"/>
        <rFont val="Arial Narrow"/>
        <family val="2"/>
      </rPr>
      <t>female</t>
    </r>
  </si>
  <si>
    <t>3-5</t>
  </si>
  <si>
    <t>6-10</t>
  </si>
  <si>
    <t>11-14</t>
  </si>
  <si>
    <t>18-30</t>
  </si>
  <si>
    <t>31-50</t>
  </si>
  <si>
    <t>51-70</t>
  </si>
  <si>
    <t>Број породица</t>
  </si>
  <si>
    <t>0 - 2</t>
  </si>
  <si>
    <t>УКУПНО</t>
  </si>
  <si>
    <t xml:space="preserve">Мушки </t>
  </si>
  <si>
    <r>
      <t>17–18</t>
    </r>
    <r>
      <rPr>
        <vertAlign val="superscript"/>
        <sz val="8"/>
        <color indexed="8"/>
        <rFont val="Arial Narrow"/>
        <family val="2"/>
      </rPr>
      <t>1)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</si>
  <si>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Дјеца до навршених 18 година старости</t>
    </r>
  </si>
  <si>
    <r>
      <t>15-18</t>
    </r>
    <r>
      <rPr>
        <vertAlign val="superscript"/>
        <sz val="8"/>
        <color indexed="8"/>
        <rFont val="Arial Narrow"/>
        <family val="2"/>
      </rPr>
      <t>1)</t>
    </r>
  </si>
  <si>
    <r>
      <t xml:space="preserve">до 7
</t>
    </r>
    <r>
      <rPr>
        <i/>
        <sz val="8"/>
        <color indexed="8"/>
        <rFont val="Arial Narrow"/>
        <family val="2"/>
      </rPr>
      <t>under 7</t>
    </r>
  </si>
  <si>
    <t>Children until attainment of 18 years of age</t>
  </si>
  <si>
    <r>
      <t xml:space="preserve">изнад 65
</t>
    </r>
    <r>
      <rPr>
        <i/>
        <sz val="8"/>
        <color indexed="8"/>
        <rFont val="Arial Narrow"/>
        <family val="2"/>
      </rPr>
      <t>over 65</t>
    </r>
  </si>
  <si>
    <r>
      <t xml:space="preserve">Правници
</t>
    </r>
    <r>
      <rPr>
        <i/>
        <sz val="8"/>
        <rFont val="Arial Narrow"/>
        <family val="2"/>
      </rPr>
      <t>Jurists</t>
    </r>
  </si>
  <si>
    <r>
      <t xml:space="preserve">до 2
</t>
    </r>
    <r>
      <rPr>
        <i/>
        <sz val="8"/>
        <color indexed="8"/>
        <rFont val="Arial Narrow"/>
        <family val="2"/>
      </rPr>
      <t>under 2</t>
    </r>
  </si>
  <si>
    <r>
      <t xml:space="preserve">преко 70 година
</t>
    </r>
    <r>
      <rPr>
        <i/>
        <sz val="8"/>
        <color indexed="8"/>
        <rFont val="Arial Narrow"/>
        <family val="2"/>
      </rPr>
      <t>over 70</t>
    </r>
  </si>
  <si>
    <r>
      <t xml:space="preserve">Малољетна лица
</t>
    </r>
    <r>
      <rPr>
        <i/>
        <sz val="8"/>
        <color indexed="8"/>
        <rFont val="Arial Narrow"/>
        <family val="2"/>
      </rPr>
      <t>Minors</t>
    </r>
  </si>
  <si>
    <r>
      <t xml:space="preserve">Пунољетна лица
</t>
    </r>
    <r>
      <rPr>
        <i/>
        <sz val="8"/>
        <color indexed="8"/>
        <rFont val="Arial Narrow"/>
        <family val="2"/>
      </rPr>
      <t>Adults</t>
    </r>
  </si>
  <si>
    <r>
      <t xml:space="preserve">једно
</t>
    </r>
    <r>
      <rPr>
        <i/>
        <sz val="8"/>
        <color indexed="8"/>
        <rFont val="Arial Narrow"/>
        <family val="2"/>
      </rPr>
      <t>one</t>
    </r>
  </si>
  <si>
    <r>
      <t xml:space="preserve">двоје
</t>
    </r>
    <r>
      <rPr>
        <i/>
        <sz val="8"/>
        <color indexed="8"/>
        <rFont val="Arial Narrow"/>
        <family val="2"/>
      </rPr>
      <t>two</t>
    </r>
  </si>
  <si>
    <r>
      <t xml:space="preserve">троје
</t>
    </r>
    <r>
      <rPr>
        <i/>
        <sz val="8"/>
        <color indexed="8"/>
        <rFont val="Arial Narrow"/>
        <family val="2"/>
      </rPr>
      <t>three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</si>
  <si>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</si>
  <si>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</si>
  <si>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Потпуно усвојена
</t>
    </r>
    <r>
      <rPr>
        <i/>
        <sz val="8"/>
        <color indexed="8"/>
        <rFont val="Arial Narrow"/>
        <family val="2"/>
      </rPr>
      <t>Fully adopted</t>
    </r>
  </si>
  <si>
    <r>
      <t xml:space="preserve">Непотпуно усвојена
</t>
    </r>
    <r>
      <rPr>
        <i/>
        <sz val="8"/>
        <color indexed="8"/>
        <rFont val="Arial Narrow"/>
        <family val="2"/>
      </rPr>
      <t>Partially adopted</t>
    </r>
    <r>
      <rPr>
        <sz val="8"/>
        <color indexed="8"/>
        <rFont val="Arial Narrow"/>
        <family val="2"/>
      </rPr>
      <t xml:space="preserve">
</t>
    </r>
  </si>
  <si>
    <t>Number of families</t>
  </si>
  <si>
    <r>
      <t>Од тога: дјеца с посебним потребама
O</t>
    </r>
    <r>
      <rPr>
        <i/>
        <sz val="8"/>
        <color indexed="8"/>
        <rFont val="Arial Narrow"/>
        <family val="2"/>
      </rPr>
      <t>f which, children with special needs</t>
    </r>
  </si>
  <si>
    <r>
      <t xml:space="preserve">Од тога: број породица које на храњеништву имају малољетна лица с посебним потребама
</t>
    </r>
    <r>
      <rPr>
        <i/>
        <sz val="8"/>
        <color indexed="8"/>
        <rFont val="Arial Narrow"/>
        <family val="2"/>
      </rPr>
      <t>Оf which, number of families that provide foster care for children with special needs</t>
    </r>
    <r>
      <rPr>
        <sz val="8"/>
        <color indexed="8"/>
        <rFont val="Arial Narrow"/>
        <family val="2"/>
      </rPr>
      <t xml:space="preserve">
</t>
    </r>
  </si>
  <si>
    <r>
      <t xml:space="preserve">Медицинске сестре
</t>
    </r>
    <r>
      <rPr>
        <i/>
        <sz val="8"/>
        <rFont val="Arial Narrow"/>
        <family val="2"/>
      </rPr>
      <t>Nurses</t>
    </r>
  </si>
  <si>
    <t xml:space="preserve">    SOCIAL WORK CENTRES AND SOCIAL WELFARE SERVICES, 2017</t>
  </si>
  <si>
    <t xml:space="preserve">    MINOR BENEFICIARIES BY SEX AND AGE, 2017</t>
  </si>
  <si>
    <t xml:space="preserve">    ADULT BENEFICIARIES BY SEX AND AGE, 2017</t>
  </si>
  <si>
    <t xml:space="preserve">    FORMS AND SERVICES OF SOCIAL WELFARE RENDERED DURING 2017 – MINOR BENEFICIARIES</t>
  </si>
  <si>
    <t xml:space="preserve">    FORMS AND SERVICES OF SOCIAL WELFARE RENDERED DURING 2017 – ADULT BENEFICIARIES</t>
  </si>
  <si>
    <t xml:space="preserve">    EMPLOYEES IN SOCIAL WORK CENTRES AND SOCIAL WELFARE SERVICES, 2017</t>
  </si>
  <si>
    <t>MINORS UNDER GUARDIANSHIP, BY SEX AND AGE, 2017</t>
  </si>
  <si>
    <t>-</t>
  </si>
  <si>
    <r>
      <t>15. VI 2018. Број/No.</t>
    </r>
    <r>
      <rPr>
        <b/>
        <sz val="11"/>
        <color indexed="56"/>
        <rFont val="Arial Narrow"/>
        <family val="2"/>
      </rPr>
      <t xml:space="preserve"> 171/18</t>
    </r>
  </si>
  <si>
    <t xml:space="preserve">1. ЦЕНТРИ ЗА СОЦИЈАЛНИ РАД  И СЛУЖБЕ СОЦИЈАЛНЕ ЗАШТИТЕ, 2017. </t>
  </si>
  <si>
    <t>TOTAL</t>
  </si>
  <si>
    <t xml:space="preserve">2. МАЛОЉЕТНИ КОРИСНИЦИ ПРЕМА ПОЛУ И СТАРОСТИ, 2017. </t>
  </si>
  <si>
    <t xml:space="preserve">3. ПУНОЉЕТНИ КОРИСНИЦИ ПРЕМА ПОЛУ И СТАРОСТИ, 2017. </t>
  </si>
  <si>
    <t>4. ОБЛИЦИ И УСЛУГЕ СОЦИЈАЛНЕ ЗАШТИТЕ ПРОВЕДЕНЕ У ТОКУ 2017 – МАЛОЉЕТНИ КОРИСНИЦИ</t>
  </si>
  <si>
    <t>УКУПНО
TOTAL</t>
  </si>
  <si>
    <t>5. ОБЛИЦИ И УСЛУГЕ СОЦИЈАЛНЕ ЗАШТИТЕ ПРОВЕДЕНЕ У ТОКУ 2017 – ПУНОЉЕТНИ КОРИСНИЦИ</t>
  </si>
  <si>
    <t xml:space="preserve">6. ЗАПОСЛЕНИ У ЦЕНТРИМА ЗА СОЦИЈАЛНИ РАД И СЛУЖБАМА СОЦИЈАЛНЕ ЗАШТИТЕ, 2017. </t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</si>
  <si>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Дјеца до навршених 18 година старости</t>
    </r>
  </si>
  <si>
    <t xml:space="preserve">  Children until attainment of 18 years of age</t>
  </si>
  <si>
    <t xml:space="preserve">8. ПУНОЉЕТНА ЛИЦА ПОД СТАРАТЕЉСТВОМ ПРЕМА ПОЛУ И СТАРОСТИ, 2017. </t>
  </si>
  <si>
    <t xml:space="preserve">   ADULTS UNDER GUARDIANSHIP, BY SEX AND AGE, 2017</t>
  </si>
  <si>
    <t xml:space="preserve">9. МАЛОЉЕТНА ЛИЦА У ХРАНИТЕЉСКИМ ПОРОДИЦАМА ПРЕМА ПОЛУ И СТАРОСТИ, 2017. </t>
  </si>
  <si>
    <t xml:space="preserve">   MINORS IN FOSTER FAMILIES, BY SEX AND AGE, 2017</t>
  </si>
  <si>
    <t xml:space="preserve">10. ПУНОЉЕТНА ЛИЦА У ХРАНИТЕЉСКИМ ПОРОДИЦАМА ПРЕМА ПОЛУ И СТАРОСТИ, 2017. </t>
  </si>
  <si>
    <t xml:space="preserve">    ADULTS IN FOSTER FAMILIES, BY SEX AND AGE, 2017</t>
  </si>
  <si>
    <t xml:space="preserve">11. БРОЈ ХРАНИТЕЉСКИХ ПОРОДИЦА ПРЕМА БРОЈУ ЛИЦА НА ХРАЊЕНИШТВУ, 2017. </t>
  </si>
  <si>
    <t xml:space="preserve">     NUMBER OF FOSTER FAMILIES BY NUMBER OF PERSONS IN FOSTER CARE, 2017</t>
  </si>
  <si>
    <t xml:space="preserve">12. УСВОЈЕНА ДЈЕЦА ПРЕМА ПОЛУ И СТАРОСТИ, 2017. </t>
  </si>
  <si>
    <t xml:space="preserve">     ADOPTED CHILDREN BY SEX AND AGE, 2017</t>
  </si>
  <si>
    <t>УКУПНО 
TOTAL</t>
  </si>
  <si>
    <t xml:space="preserve">7. МАЛОЉЕТНА ЛИЦА ПОД СТАРАТЕЉСТВОМ ПРЕМА ПОЛУ И СТАРОСТИ,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</si>
</sst>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Times New Roman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b/>
      <sz val="14"/>
      <color indexed="56"/>
      <name val="Arial Narrow"/>
      <family val="2"/>
    </font>
    <font>
      <sz val="8"/>
      <color indexed="56"/>
      <name val="Arial Narrow"/>
      <family val="2"/>
    </font>
    <font>
      <b/>
      <sz val="11"/>
      <color indexed="56"/>
      <name val="Arial Narrow"/>
      <family val="2"/>
    </font>
    <font>
      <i/>
      <sz val="8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name val="Times New Roman"/>
      <family val="1"/>
    </font>
    <font>
      <sz val="8"/>
      <color indexed="8"/>
      <name val="Arial Narrow"/>
      <family val="2"/>
    </font>
    <font>
      <sz val="10"/>
      <color indexed="8"/>
      <name val="Arial"/>
      <family val="2"/>
      <charset val="238"/>
    </font>
    <font>
      <vertAlign val="superscript"/>
      <sz val="8"/>
      <color indexed="8"/>
      <name val="Arial Narrow"/>
      <family val="2"/>
    </font>
    <font>
      <vertAlign val="superscript"/>
      <sz val="1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theme="1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9"/>
      <name val="Times New Roman"/>
      <family val="1"/>
      <charset val="238"/>
    </font>
    <font>
      <i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121">
    <xf numFmtId="0" fontId="0" fillId="0" borderId="0" xfId="0"/>
    <xf numFmtId="0" fontId="3" fillId="0" borderId="0" xfId="0" applyFont="1" applyBorder="1"/>
    <xf numFmtId="0" fontId="17" fillId="0" borderId="0" xfId="0" applyFont="1"/>
    <xf numFmtId="0" fontId="3" fillId="0" borderId="0" xfId="0" applyFont="1"/>
    <xf numFmtId="0" fontId="18" fillId="0" borderId="0" xfId="0" applyFont="1"/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7" fillId="0" borderId="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 applyAlignment="1">
      <alignment wrapText="1"/>
    </xf>
    <xf numFmtId="0" fontId="12" fillId="0" borderId="0" xfId="0" applyFont="1"/>
    <xf numFmtId="0" fontId="19" fillId="0" borderId="1" xfId="0" applyFont="1" applyBorder="1" applyAlignment="1">
      <alignment wrapText="1"/>
    </xf>
    <xf numFmtId="0" fontId="19" fillId="0" borderId="3" xfId="0" applyFont="1" applyBorder="1"/>
    <xf numFmtId="0" fontId="17" fillId="2" borderId="6" xfId="0" applyFont="1" applyFill="1" applyBorder="1"/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13" fillId="0" borderId="5" xfId="2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2" borderId="8" xfId="0" applyFont="1" applyFill="1" applyBorder="1" applyAlignment="1">
      <alignment horizontal="center" vertical="center" wrapText="1"/>
    </xf>
    <xf numFmtId="49" fontId="19" fillId="2" borderId="8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9" fillId="0" borderId="0" xfId="0" applyFont="1" applyFill="1" applyAlignment="1">
      <alignment horizontal="right" indent="3"/>
    </xf>
    <xf numFmtId="0" fontId="9" fillId="0" borderId="0" xfId="0" applyFont="1" applyAlignment="1">
      <alignment horizontal="right" indent="2"/>
    </xf>
    <xf numFmtId="0" fontId="9" fillId="0" borderId="1" xfId="0" applyFont="1" applyBorder="1" applyAlignment="1">
      <alignment horizontal="right" indent="2"/>
    </xf>
    <xf numFmtId="0" fontId="9" fillId="0" borderId="3" xfId="0" applyFont="1" applyBorder="1" applyAlignment="1">
      <alignment horizontal="right" indent="2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right" indent="3"/>
    </xf>
    <xf numFmtId="0" fontId="17" fillId="0" borderId="0" xfId="0" applyFont="1" applyBorder="1" applyAlignment="1">
      <alignment horizontal="right" indent="3"/>
    </xf>
    <xf numFmtId="0" fontId="17" fillId="2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1" applyFont="1" applyFill="1" applyAlignment="1">
      <alignment horizontal="right"/>
    </xf>
    <xf numFmtId="0" fontId="17" fillId="0" borderId="2" xfId="0" applyFont="1" applyBorder="1" applyAlignment="1">
      <alignment horizontal="right" indent="2"/>
    </xf>
    <xf numFmtId="0" fontId="17" fillId="0" borderId="5" xfId="0" applyFont="1" applyBorder="1" applyAlignment="1">
      <alignment horizontal="right" indent="2"/>
    </xf>
    <xf numFmtId="0" fontId="17" fillId="0" borderId="1" xfId="0" applyFont="1" applyBorder="1" applyAlignment="1">
      <alignment horizontal="right" indent="2"/>
    </xf>
    <xf numFmtId="0" fontId="9" fillId="0" borderId="4" xfId="0" applyFont="1" applyBorder="1" applyAlignment="1">
      <alignment horizontal="right" indent="2"/>
    </xf>
    <xf numFmtId="0" fontId="9" fillId="0" borderId="0" xfId="0" applyFont="1" applyBorder="1" applyAlignment="1">
      <alignment horizontal="right" indent="2"/>
    </xf>
    <xf numFmtId="0" fontId="17" fillId="0" borderId="4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7" fillId="0" borderId="3" xfId="0" applyFont="1" applyBorder="1" applyAlignment="1">
      <alignment horizontal="right" indent="2"/>
    </xf>
    <xf numFmtId="0" fontId="17" fillId="2" borderId="6" xfId="0" applyFont="1" applyFill="1" applyBorder="1"/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17" fillId="2" borderId="14" xfId="0" applyFont="1" applyFill="1" applyBorder="1"/>
    <xf numFmtId="0" fontId="17" fillId="2" borderId="1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5" xfId="0" applyNumberFormat="1" applyFont="1" applyBorder="1" applyAlignment="1">
      <alignment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22" fillId="0" borderId="0" xfId="0" applyFont="1"/>
    <xf numFmtId="0" fontId="23" fillId="0" borderId="0" xfId="0" applyFont="1" applyBorder="1"/>
    <xf numFmtId="0" fontId="19" fillId="2" borderId="9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tabeleSz1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zoomScaleNormal="100" workbookViewId="0">
      <selection activeCell="O18" sqref="O18"/>
    </sheetView>
  </sheetViews>
  <sheetFormatPr defaultRowHeight="12.75" x14ac:dyDescent="0.2"/>
  <cols>
    <col min="1" max="1" width="25.83203125" style="1" customWidth="1"/>
    <col min="2" max="2" width="13.1640625" style="1" customWidth="1"/>
    <col min="3" max="3" width="25.83203125" style="1" customWidth="1"/>
    <col min="4" max="6" width="13.1640625" style="1" customWidth="1"/>
    <col min="7" max="7" width="11" style="1" bestFit="1" customWidth="1"/>
    <col min="8" max="16384" width="9.33203125" style="1"/>
  </cols>
  <sheetData>
    <row r="2" spans="1:7" ht="15" customHeight="1" x14ac:dyDescent="0.25">
      <c r="E2" s="46">
        <v>2017</v>
      </c>
      <c r="F2" s="46"/>
      <c r="G2" s="46"/>
    </row>
    <row r="3" spans="1:7" s="57" customFormat="1" ht="15" customHeight="1" x14ac:dyDescent="0.3">
      <c r="E3" s="58" t="s">
        <v>76</v>
      </c>
      <c r="F3" s="58"/>
      <c r="G3" s="58"/>
    </row>
    <row r="4" spans="1:7" ht="15" customHeight="1" x14ac:dyDescent="0.2"/>
    <row r="5" spans="1:7" ht="15" customHeight="1" x14ac:dyDescent="0.25">
      <c r="A5" s="2" t="s">
        <v>77</v>
      </c>
      <c r="B5" s="3"/>
      <c r="C5" s="3"/>
      <c r="D5" s="3"/>
    </row>
    <row r="6" spans="1:7" ht="15" customHeight="1" x14ac:dyDescent="0.25">
      <c r="A6" s="4" t="s">
        <v>68</v>
      </c>
      <c r="B6" s="3"/>
      <c r="C6" s="3"/>
      <c r="D6" s="3"/>
    </row>
    <row r="7" spans="1:7" ht="57" customHeight="1" x14ac:dyDescent="0.3">
      <c r="A7" s="18"/>
      <c r="B7" s="19" t="s">
        <v>15</v>
      </c>
      <c r="C7" s="20"/>
      <c r="D7" s="5"/>
    </row>
    <row r="8" spans="1:7" ht="17.25" customHeight="1" x14ac:dyDescent="0.3">
      <c r="A8" s="109" t="s">
        <v>44</v>
      </c>
      <c r="B8" s="6">
        <v>62</v>
      </c>
      <c r="C8" s="110" t="s">
        <v>78</v>
      </c>
      <c r="D8" s="5"/>
    </row>
    <row r="9" spans="1:7" ht="17.25" customHeight="1" x14ac:dyDescent="0.3">
      <c r="A9" s="7" t="s">
        <v>11</v>
      </c>
      <c r="B9" s="6">
        <v>48</v>
      </c>
      <c r="C9" s="8" t="s">
        <v>14</v>
      </c>
      <c r="D9" s="5"/>
    </row>
    <row r="10" spans="1:7" ht="17.25" customHeight="1" x14ac:dyDescent="0.3">
      <c r="A10" s="7" t="s">
        <v>12</v>
      </c>
      <c r="B10" s="6">
        <v>14</v>
      </c>
      <c r="C10" s="8" t="s">
        <v>13</v>
      </c>
      <c r="D10" s="5"/>
    </row>
  </sheetData>
  <dataConsolidate/>
  <printOptions horizontalCentered="1"/>
  <pageMargins left="0.70866141732283472" right="0.70866141732283472" top="0.70866141732283472" bottom="0.51181102362204722" header="0.31496062992125984" footer="0.31496062992125984"/>
  <pageSetup paperSize="9" scale="94" orientation="portrait" r:id="rId1"/>
  <headerFooter alignWithMargins="0">
    <oddHeader>&amp;R&amp;G</oddHeader>
    <oddFooter>&amp;C&amp;"Tahoma,Regular"&amp;8&amp;P/&amp;N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zoomScaleNormal="100" workbookViewId="0">
      <selection activeCell="I26" sqref="I26"/>
    </sheetView>
  </sheetViews>
  <sheetFormatPr defaultRowHeight="12.75" x14ac:dyDescent="0.2"/>
  <cols>
    <col min="1" max="5" width="12.83203125" customWidth="1"/>
    <col min="6" max="6" width="32.5" customWidth="1"/>
    <col min="7" max="9" width="12.83203125" customWidth="1"/>
    <col min="10" max="10" width="20" customWidth="1"/>
  </cols>
  <sheetData>
    <row r="3" spans="1:10" ht="15" customHeight="1" x14ac:dyDescent="0.25">
      <c r="A3" s="12" t="s">
        <v>93</v>
      </c>
    </row>
    <row r="4" spans="1:10" ht="15" customHeight="1" x14ac:dyDescent="0.25">
      <c r="A4" s="13" t="s">
        <v>94</v>
      </c>
    </row>
    <row r="5" spans="1:10" ht="20.25" customHeight="1" x14ac:dyDescent="0.2">
      <c r="A5" s="87"/>
      <c r="B5" s="120" t="s">
        <v>97</v>
      </c>
      <c r="C5" s="93" t="s">
        <v>55</v>
      </c>
      <c r="D5" s="93"/>
      <c r="E5" s="93"/>
      <c r="F5" s="100" t="s">
        <v>66</v>
      </c>
      <c r="G5" s="94" t="s">
        <v>56</v>
      </c>
      <c r="H5" s="95"/>
      <c r="I5" s="96"/>
      <c r="J5" s="90"/>
    </row>
    <row r="6" spans="1:10" ht="28.5" customHeight="1" x14ac:dyDescent="0.2">
      <c r="A6" s="88"/>
      <c r="B6" s="101"/>
      <c r="C6" s="93"/>
      <c r="D6" s="93"/>
      <c r="E6" s="93"/>
      <c r="F6" s="103"/>
      <c r="G6" s="97"/>
      <c r="H6" s="98"/>
      <c r="I6" s="99"/>
      <c r="J6" s="91"/>
    </row>
    <row r="7" spans="1:10" ht="36.75" customHeight="1" x14ac:dyDescent="0.2">
      <c r="A7" s="89"/>
      <c r="B7" s="102"/>
      <c r="C7" s="40" t="s">
        <v>57</v>
      </c>
      <c r="D7" s="40" t="s">
        <v>58</v>
      </c>
      <c r="E7" s="40" t="s">
        <v>59</v>
      </c>
      <c r="F7" s="104"/>
      <c r="G7" s="40" t="s">
        <v>57</v>
      </c>
      <c r="H7" s="40" t="s">
        <v>58</v>
      </c>
      <c r="I7" s="40" t="s">
        <v>59</v>
      </c>
      <c r="J7" s="92"/>
    </row>
    <row r="8" spans="1:10" ht="23.25" customHeight="1" x14ac:dyDescent="0.25">
      <c r="A8" s="47" t="s">
        <v>42</v>
      </c>
      <c r="B8" s="32">
        <v>285</v>
      </c>
      <c r="C8" s="28">
        <v>121</v>
      </c>
      <c r="D8" s="28">
        <v>50</v>
      </c>
      <c r="E8" s="32">
        <v>17</v>
      </c>
      <c r="F8" s="32">
        <v>30</v>
      </c>
      <c r="G8" s="28">
        <v>84</v>
      </c>
      <c r="H8" s="28">
        <v>10</v>
      </c>
      <c r="I8" s="32">
        <v>3</v>
      </c>
      <c r="J8" s="48" t="s">
        <v>64</v>
      </c>
    </row>
  </sheetData>
  <mergeCells count="6">
    <mergeCell ref="A5:A7"/>
    <mergeCell ref="J5:J7"/>
    <mergeCell ref="C5:E6"/>
    <mergeCell ref="G5:I6"/>
    <mergeCell ref="B5:B7"/>
    <mergeCell ref="F5:F7"/>
  </mergeCells>
  <pageMargins left="0.31496062992125984" right="0.31496062992125984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zoomScaleNormal="100" workbookViewId="0">
      <selection activeCell="K27" sqref="K27"/>
    </sheetView>
  </sheetViews>
  <sheetFormatPr defaultRowHeight="12.75" x14ac:dyDescent="0.2"/>
  <sheetData>
    <row r="3" spans="1:10" ht="15" customHeight="1" x14ac:dyDescent="0.25">
      <c r="A3" s="12" t="s">
        <v>95</v>
      </c>
    </row>
    <row r="4" spans="1:10" ht="15" customHeight="1" x14ac:dyDescent="0.25">
      <c r="A4" s="13" t="s">
        <v>96</v>
      </c>
    </row>
    <row r="5" spans="1:10" ht="35.25" customHeight="1" x14ac:dyDescent="0.2">
      <c r="A5" s="96"/>
      <c r="B5" s="100" t="s">
        <v>60</v>
      </c>
      <c r="C5" s="106" t="s">
        <v>62</v>
      </c>
      <c r="D5" s="107"/>
      <c r="E5" s="107"/>
      <c r="F5" s="106" t="s">
        <v>63</v>
      </c>
      <c r="G5" s="107"/>
      <c r="H5" s="107"/>
      <c r="I5" s="108"/>
      <c r="J5" s="94"/>
    </row>
    <row r="6" spans="1:10" ht="28.5" customHeight="1" x14ac:dyDescent="0.2">
      <c r="A6" s="105"/>
      <c r="B6" s="103"/>
      <c r="C6" s="35" t="s">
        <v>61</v>
      </c>
      <c r="D6" s="35" t="s">
        <v>43</v>
      </c>
      <c r="E6" s="36" t="s">
        <v>36</v>
      </c>
      <c r="F6" s="35" t="s">
        <v>61</v>
      </c>
      <c r="G6" s="36" t="s">
        <v>37</v>
      </c>
      <c r="H6" s="36" t="s">
        <v>38</v>
      </c>
      <c r="I6" s="26" t="s">
        <v>48</v>
      </c>
      <c r="J6" s="97"/>
    </row>
    <row r="7" spans="1:10" ht="17.25" customHeight="1" x14ac:dyDescent="0.25">
      <c r="A7" s="16" t="s">
        <v>44</v>
      </c>
      <c r="B7" s="27">
        <v>6</v>
      </c>
      <c r="C7" s="28">
        <v>5</v>
      </c>
      <c r="D7" s="28">
        <v>3</v>
      </c>
      <c r="E7" s="31">
        <v>2</v>
      </c>
      <c r="F7" s="28">
        <v>1</v>
      </c>
      <c r="G7" s="28">
        <v>1</v>
      </c>
      <c r="H7" s="31" t="s">
        <v>75</v>
      </c>
      <c r="I7" s="32" t="s">
        <v>75</v>
      </c>
      <c r="J7" s="111" t="s">
        <v>78</v>
      </c>
    </row>
    <row r="8" spans="1:10" ht="17.25" customHeight="1" x14ac:dyDescent="0.25">
      <c r="A8" s="17" t="s">
        <v>45</v>
      </c>
      <c r="B8" s="30" t="s">
        <v>75</v>
      </c>
      <c r="C8" s="45" t="s">
        <v>75</v>
      </c>
      <c r="D8" s="29" t="s">
        <v>75</v>
      </c>
      <c r="E8" s="33" t="s">
        <v>75</v>
      </c>
      <c r="F8" s="29" t="s">
        <v>75</v>
      </c>
      <c r="G8" s="29" t="s">
        <v>75</v>
      </c>
      <c r="H8" s="33" t="s">
        <v>75</v>
      </c>
      <c r="I8" s="34" t="s">
        <v>75</v>
      </c>
      <c r="J8" s="14" t="s">
        <v>0</v>
      </c>
    </row>
    <row r="9" spans="1:10" ht="17.25" customHeight="1" x14ac:dyDescent="0.25">
      <c r="A9" s="17" t="s">
        <v>1</v>
      </c>
      <c r="B9" s="30">
        <v>2</v>
      </c>
      <c r="C9" s="45">
        <v>1</v>
      </c>
      <c r="D9" s="29" t="s">
        <v>75</v>
      </c>
      <c r="E9" s="33">
        <v>1</v>
      </c>
      <c r="F9" s="29">
        <v>1</v>
      </c>
      <c r="G9" s="29">
        <v>1</v>
      </c>
      <c r="H9" s="33" t="s">
        <v>75</v>
      </c>
      <c r="I9" s="34" t="s">
        <v>75</v>
      </c>
      <c r="J9" s="14" t="s">
        <v>2</v>
      </c>
    </row>
    <row r="11" spans="1:10" ht="15.75" x14ac:dyDescent="0.25">
      <c r="A11" s="117" t="s">
        <v>85</v>
      </c>
      <c r="B11" s="118"/>
      <c r="C11" s="118"/>
      <c r="D11" s="118"/>
      <c r="E11" s="118"/>
    </row>
    <row r="12" spans="1:10" ht="13.5" x14ac:dyDescent="0.25">
      <c r="A12" s="119" t="s">
        <v>86</v>
      </c>
      <c r="B12" s="118"/>
      <c r="C12" s="118"/>
      <c r="D12" s="118"/>
      <c r="E12" s="118"/>
    </row>
  </sheetData>
  <mergeCells count="5">
    <mergeCell ref="A5:A6"/>
    <mergeCell ref="B5:B6"/>
    <mergeCell ref="C5:E5"/>
    <mergeCell ref="F5:I5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zoomScaleNormal="100" workbookViewId="0">
      <selection activeCell="G20" sqref="G20"/>
    </sheetView>
  </sheetViews>
  <sheetFormatPr defaultRowHeight="12.75" x14ac:dyDescent="0.2"/>
  <cols>
    <col min="1" max="7" width="12.83203125" style="1" customWidth="1"/>
    <col min="8" max="16384" width="9.33203125" style="1"/>
  </cols>
  <sheetData>
    <row r="3" spans="1:7" ht="15" customHeight="1" x14ac:dyDescent="0.25">
      <c r="A3" s="2" t="s">
        <v>79</v>
      </c>
      <c r="B3" s="3"/>
      <c r="C3" s="3"/>
      <c r="D3" s="3"/>
      <c r="E3" s="3"/>
      <c r="F3" s="3"/>
      <c r="G3" s="3"/>
    </row>
    <row r="4" spans="1:7" ht="15" customHeight="1" x14ac:dyDescent="0.25">
      <c r="A4" s="4" t="s">
        <v>69</v>
      </c>
      <c r="B4" s="3"/>
      <c r="C4" s="3"/>
      <c r="D4" s="3"/>
      <c r="E4" s="3"/>
      <c r="F4" s="3"/>
      <c r="G4" s="3"/>
    </row>
    <row r="5" spans="1:7" ht="28.5" customHeight="1" x14ac:dyDescent="0.2">
      <c r="A5" s="67"/>
      <c r="B5" s="68" t="s">
        <v>16</v>
      </c>
      <c r="C5" s="68" t="s">
        <v>17</v>
      </c>
      <c r="D5" s="69"/>
      <c r="E5" s="69"/>
      <c r="F5" s="69"/>
      <c r="G5" s="70"/>
    </row>
    <row r="6" spans="1:7" ht="28.5" customHeight="1" x14ac:dyDescent="0.2">
      <c r="A6" s="67"/>
      <c r="B6" s="68"/>
      <c r="C6" s="37" t="s">
        <v>49</v>
      </c>
      <c r="D6" s="21" t="s">
        <v>4</v>
      </c>
      <c r="E6" s="21" t="s">
        <v>5</v>
      </c>
      <c r="F6" s="21" t="s">
        <v>46</v>
      </c>
      <c r="G6" s="70"/>
    </row>
    <row r="7" spans="1:7" ht="17.25" customHeight="1" x14ac:dyDescent="0.25">
      <c r="A7" s="109" t="s">
        <v>44</v>
      </c>
      <c r="B7" s="49">
        <v>49035</v>
      </c>
      <c r="C7" s="49">
        <v>11318</v>
      </c>
      <c r="D7" s="49">
        <v>17202</v>
      </c>
      <c r="E7" s="49">
        <v>11259</v>
      </c>
      <c r="F7" s="49">
        <v>9256</v>
      </c>
      <c r="G7" s="110" t="s">
        <v>78</v>
      </c>
    </row>
    <row r="8" spans="1:7" ht="17.25" customHeight="1" x14ac:dyDescent="0.25">
      <c r="A8" s="9" t="s">
        <v>3</v>
      </c>
      <c r="B8" s="49">
        <v>24533</v>
      </c>
      <c r="C8" s="49">
        <v>5579</v>
      </c>
      <c r="D8" s="49">
        <v>8726</v>
      </c>
      <c r="E8" s="49">
        <v>5422</v>
      </c>
      <c r="F8" s="49">
        <v>4806</v>
      </c>
      <c r="G8" s="10" t="s">
        <v>0</v>
      </c>
    </row>
    <row r="9" spans="1:7" ht="17.25" customHeight="1" x14ac:dyDescent="0.25">
      <c r="A9" s="9" t="s">
        <v>1</v>
      </c>
      <c r="B9" s="49">
        <v>24502</v>
      </c>
      <c r="C9" s="49">
        <v>5739</v>
      </c>
      <c r="D9" s="49">
        <v>8476</v>
      </c>
      <c r="E9" s="49">
        <v>5837</v>
      </c>
      <c r="F9" s="49">
        <v>4450</v>
      </c>
      <c r="G9" s="10" t="s">
        <v>2</v>
      </c>
    </row>
    <row r="11" spans="1:7" ht="15" x14ac:dyDescent="0.2">
      <c r="A11" s="1" t="s">
        <v>47</v>
      </c>
    </row>
    <row r="12" spans="1:7" x14ac:dyDescent="0.2">
      <c r="A12" s="11" t="s">
        <v>50</v>
      </c>
    </row>
  </sheetData>
  <dataConsolidate/>
  <mergeCells count="4">
    <mergeCell ref="A5:A6"/>
    <mergeCell ref="C5:F5"/>
    <mergeCell ref="G5:G6"/>
    <mergeCell ref="B5:B6"/>
  </mergeCells>
  <phoneticPr fontId="1" type="noConversion"/>
  <printOptions horizontalCentered="1"/>
  <pageMargins left="0.31496062992125984" right="0.31496062992125984" top="0.51181102362204722" bottom="0.51181102362204722" header="0.31496062992125984" footer="0.31496062992125984"/>
  <pageSetup paperSize="9" orientation="portrait" r:id="rId1"/>
  <headerFooter alignWithMargins="0">
    <oddFooter>&amp;C&amp;"Tahoma,Regular"&amp;8&amp;P/&amp;N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zoomScaleNormal="100" workbookViewId="0">
      <selection activeCell="J16" sqref="J16"/>
    </sheetView>
  </sheetViews>
  <sheetFormatPr defaultRowHeight="12.75" x14ac:dyDescent="0.2"/>
  <cols>
    <col min="1" max="1" width="8.6640625" style="1" customWidth="1"/>
    <col min="2" max="2" width="12.83203125" style="1" customWidth="1"/>
    <col min="3" max="8" width="11.5" style="1" customWidth="1"/>
    <col min="9" max="9" width="10.33203125" style="1" customWidth="1"/>
    <col min="10" max="16384" width="9.33203125" style="1"/>
  </cols>
  <sheetData>
    <row r="3" spans="1:9" ht="15" customHeight="1" x14ac:dyDescent="0.25">
      <c r="A3" s="2" t="s">
        <v>80</v>
      </c>
      <c r="B3" s="3"/>
      <c r="C3" s="3"/>
      <c r="D3" s="3"/>
      <c r="E3" s="3"/>
      <c r="F3" s="3"/>
      <c r="G3" s="3"/>
      <c r="H3" s="3"/>
      <c r="I3" s="3"/>
    </row>
    <row r="4" spans="1:9" ht="15" customHeight="1" x14ac:dyDescent="0.25">
      <c r="A4" s="4" t="s">
        <v>70</v>
      </c>
      <c r="B4" s="3"/>
      <c r="C4" s="3"/>
      <c r="D4" s="3"/>
      <c r="E4" s="3"/>
      <c r="F4" s="3"/>
      <c r="G4" s="3"/>
      <c r="H4" s="3"/>
      <c r="I4" s="3"/>
    </row>
    <row r="5" spans="1:9" ht="28.5" customHeight="1" x14ac:dyDescent="0.2">
      <c r="A5" s="67"/>
      <c r="B5" s="68" t="s">
        <v>16</v>
      </c>
      <c r="C5" s="68" t="s">
        <v>17</v>
      </c>
      <c r="D5" s="69"/>
      <c r="E5" s="69"/>
      <c r="F5" s="71"/>
      <c r="G5" s="71"/>
      <c r="H5" s="71"/>
      <c r="I5" s="72"/>
    </row>
    <row r="6" spans="1:9" ht="28.5" customHeight="1" x14ac:dyDescent="0.2">
      <c r="A6" s="67"/>
      <c r="B6" s="68"/>
      <c r="C6" s="21" t="s">
        <v>6</v>
      </c>
      <c r="D6" s="21" t="s">
        <v>7</v>
      </c>
      <c r="E6" s="21" t="s">
        <v>8</v>
      </c>
      <c r="F6" s="22" t="s">
        <v>9</v>
      </c>
      <c r="G6" s="22" t="s">
        <v>10</v>
      </c>
      <c r="H6" s="37" t="s">
        <v>51</v>
      </c>
      <c r="I6" s="73"/>
    </row>
    <row r="7" spans="1:9" ht="17.25" customHeight="1" x14ac:dyDescent="0.25">
      <c r="A7" s="109" t="s">
        <v>44</v>
      </c>
      <c r="B7" s="50">
        <v>135795</v>
      </c>
      <c r="C7" s="50">
        <v>7205</v>
      </c>
      <c r="D7" s="50">
        <v>12248</v>
      </c>
      <c r="E7" s="50">
        <v>26075</v>
      </c>
      <c r="F7" s="50">
        <v>29976</v>
      </c>
      <c r="G7" s="50">
        <v>30455</v>
      </c>
      <c r="H7" s="51">
        <v>29836</v>
      </c>
      <c r="I7" s="111" t="s">
        <v>78</v>
      </c>
    </row>
    <row r="8" spans="1:9" ht="17.25" customHeight="1" x14ac:dyDescent="0.25">
      <c r="A8" s="9" t="s">
        <v>3</v>
      </c>
      <c r="B8" s="50">
        <v>67967</v>
      </c>
      <c r="C8" s="50">
        <v>3586</v>
      </c>
      <c r="D8" s="50">
        <v>6341</v>
      </c>
      <c r="E8" s="50">
        <v>13284</v>
      </c>
      <c r="F8" s="50">
        <v>15667</v>
      </c>
      <c r="G8" s="50">
        <v>15202</v>
      </c>
      <c r="H8" s="52">
        <v>13887</v>
      </c>
      <c r="I8" s="14" t="s">
        <v>0</v>
      </c>
    </row>
    <row r="9" spans="1:9" ht="17.25" customHeight="1" x14ac:dyDescent="0.25">
      <c r="A9" s="9" t="s">
        <v>1</v>
      </c>
      <c r="B9" s="50">
        <v>67828</v>
      </c>
      <c r="C9" s="50">
        <v>3619</v>
      </c>
      <c r="D9" s="50">
        <v>5907</v>
      </c>
      <c r="E9" s="50">
        <v>12791</v>
      </c>
      <c r="F9" s="50">
        <v>14309</v>
      </c>
      <c r="G9" s="50">
        <v>15253</v>
      </c>
      <c r="H9" s="52">
        <v>15949</v>
      </c>
      <c r="I9" s="14" t="s">
        <v>2</v>
      </c>
    </row>
  </sheetData>
  <dataConsolidate/>
  <mergeCells count="4">
    <mergeCell ref="A5:A6"/>
    <mergeCell ref="B5:B6"/>
    <mergeCell ref="C5:H5"/>
    <mergeCell ref="I5:I6"/>
  </mergeCells>
  <printOptions horizontalCentered="1"/>
  <pageMargins left="0.31496062992125984" right="0.31496062992125984" top="0.51181102362204722" bottom="0.51181102362204722" header="0.31496062992125984" footer="0.31496062992125984"/>
  <pageSetup paperSize="9" orientation="portrait" r:id="rId1"/>
  <headerFooter alignWithMargins="0">
    <oddFooter>&amp;C&amp;"Tahoma,Regular"&amp;8&amp;P/&amp;N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zoomScaleNormal="100" workbookViewId="0">
      <selection activeCell="O15" sqref="O15"/>
    </sheetView>
  </sheetViews>
  <sheetFormatPr defaultRowHeight="12.75" x14ac:dyDescent="0.2"/>
  <cols>
    <col min="1" max="1" width="14.83203125" style="1" customWidth="1"/>
    <col min="2" max="8" width="18.83203125" style="1" customWidth="1"/>
    <col min="9" max="16384" width="9.33203125" style="1"/>
  </cols>
  <sheetData>
    <row r="3" spans="1:8" ht="15" customHeight="1" x14ac:dyDescent="0.25">
      <c r="A3" s="2" t="s">
        <v>81</v>
      </c>
      <c r="B3" s="3"/>
      <c r="C3" s="3"/>
      <c r="D3" s="3"/>
      <c r="E3" s="3"/>
      <c r="F3" s="3"/>
      <c r="G3" s="3"/>
      <c r="H3" s="3"/>
    </row>
    <row r="4" spans="1:8" ht="15" customHeight="1" x14ac:dyDescent="0.25">
      <c r="A4" s="4" t="s">
        <v>71</v>
      </c>
      <c r="B4" s="3"/>
      <c r="C4" s="3"/>
      <c r="D4" s="3"/>
      <c r="E4" s="3"/>
      <c r="F4" s="3"/>
      <c r="G4" s="3"/>
      <c r="H4" s="3"/>
    </row>
    <row r="5" spans="1:8" ht="76.5" x14ac:dyDescent="0.2">
      <c r="A5" s="112" t="s">
        <v>82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4" t="s">
        <v>23</v>
      </c>
      <c r="H5" s="3"/>
    </row>
    <row r="6" spans="1:8" ht="21" customHeight="1" x14ac:dyDescent="0.25">
      <c r="A6" s="41">
        <v>20700</v>
      </c>
      <c r="B6" s="53">
        <v>3329</v>
      </c>
      <c r="C6" s="113">
        <v>1996</v>
      </c>
      <c r="D6" s="113">
        <v>802</v>
      </c>
      <c r="E6" s="113">
        <v>66</v>
      </c>
      <c r="F6" s="113">
        <v>12255</v>
      </c>
      <c r="G6" s="113">
        <v>2252</v>
      </c>
      <c r="H6" s="3"/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x14ac:dyDescent="0.2">
      <c r="A8" s="3"/>
      <c r="B8" s="3"/>
      <c r="C8" s="3"/>
      <c r="D8" s="3"/>
      <c r="E8" s="3"/>
      <c r="F8" s="3"/>
      <c r="G8" s="3"/>
      <c r="H8" s="3"/>
    </row>
    <row r="9" spans="1:8" x14ac:dyDescent="0.2">
      <c r="A9" s="3"/>
      <c r="B9" s="3"/>
      <c r="C9" s="3"/>
      <c r="D9" s="3"/>
      <c r="E9" s="3"/>
      <c r="F9" s="3"/>
      <c r="G9" s="3"/>
      <c r="H9" s="3"/>
    </row>
    <row r="10" spans="1:8" ht="15" customHeight="1" x14ac:dyDescent="0.25">
      <c r="A10" s="2" t="s">
        <v>83</v>
      </c>
      <c r="B10" s="3"/>
      <c r="C10" s="3"/>
      <c r="D10" s="3"/>
      <c r="E10" s="3"/>
      <c r="F10" s="3"/>
      <c r="G10" s="3"/>
      <c r="H10" s="3"/>
    </row>
    <row r="11" spans="1:8" ht="15" customHeight="1" x14ac:dyDescent="0.25">
      <c r="A11" s="4" t="s">
        <v>72</v>
      </c>
      <c r="B11" s="3"/>
      <c r="C11" s="3"/>
      <c r="D11" s="3"/>
      <c r="E11" s="3"/>
      <c r="F11" s="3"/>
      <c r="G11" s="3"/>
      <c r="H11" s="3"/>
    </row>
    <row r="12" spans="1:8" ht="76.5" x14ac:dyDescent="0.2">
      <c r="A12" s="112" t="s">
        <v>82</v>
      </c>
      <c r="B12" s="23" t="s">
        <v>24</v>
      </c>
      <c r="C12" s="23" t="s">
        <v>19</v>
      </c>
      <c r="D12" s="23" t="s">
        <v>20</v>
      </c>
      <c r="E12" s="23" t="s">
        <v>21</v>
      </c>
      <c r="F12" s="23" t="s">
        <v>25</v>
      </c>
      <c r="G12" s="24" t="s">
        <v>22</v>
      </c>
      <c r="H12" s="24" t="s">
        <v>23</v>
      </c>
    </row>
    <row r="13" spans="1:8" ht="21" customHeight="1" x14ac:dyDescent="0.25">
      <c r="A13" s="41">
        <v>92531</v>
      </c>
      <c r="B13" s="53">
        <v>1135</v>
      </c>
      <c r="C13" s="113">
        <v>14579</v>
      </c>
      <c r="D13" s="113">
        <v>739</v>
      </c>
      <c r="E13" s="113">
        <v>3599</v>
      </c>
      <c r="F13" s="113">
        <v>13282</v>
      </c>
      <c r="G13" s="113">
        <v>41857</v>
      </c>
      <c r="H13" s="113">
        <v>17340</v>
      </c>
    </row>
  </sheetData>
  <dataConsolidate/>
  <phoneticPr fontId="1" type="noConversion"/>
  <pageMargins left="0.31496062992125984" right="0.19685039370078741" top="0.47244094488188981" bottom="0.39370078740157483" header="0.31496062992125984" footer="0.19685039370078741"/>
  <pageSetup paperSize="9" orientation="landscape" r:id="rId1"/>
  <headerFooter alignWithMargins="0">
    <oddFooter>&amp;C&amp;"Tahoma,Regular"&amp;8&amp;P/&amp;N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zoomScaleNormal="100" workbookViewId="0">
      <selection activeCell="G16" sqref="G16"/>
    </sheetView>
  </sheetViews>
  <sheetFormatPr defaultRowHeight="12.75" x14ac:dyDescent="0.2"/>
  <cols>
    <col min="1" max="3" width="11.83203125" style="1" customWidth="1"/>
    <col min="4" max="4" width="12.83203125" style="1" customWidth="1"/>
    <col min="5" max="5" width="12.83203125" style="11" customWidth="1"/>
    <col min="6" max="12" width="12.83203125" style="1" customWidth="1"/>
    <col min="13" max="13" width="9.5" style="1" customWidth="1"/>
    <col min="14" max="14" width="25.83203125" style="11" customWidth="1"/>
    <col min="15" max="16384" width="9.33203125" style="1"/>
  </cols>
  <sheetData>
    <row r="3" spans="1:12" ht="15" customHeight="1" x14ac:dyDescent="0.25">
      <c r="A3" s="12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x14ac:dyDescent="0.25">
      <c r="A4" s="13" t="s">
        <v>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8.5" customHeight="1" x14ac:dyDescent="0.2">
      <c r="A5" s="115" t="s">
        <v>82</v>
      </c>
      <c r="B5" s="116"/>
      <c r="C5" s="116"/>
      <c r="D5" s="74" t="s">
        <v>26</v>
      </c>
      <c r="E5" s="74" t="s">
        <v>27</v>
      </c>
      <c r="F5" s="74" t="s">
        <v>28</v>
      </c>
      <c r="G5" s="74" t="s">
        <v>29</v>
      </c>
      <c r="H5" s="74" t="s">
        <v>30</v>
      </c>
      <c r="I5" s="74" t="s">
        <v>67</v>
      </c>
      <c r="J5" s="74" t="s">
        <v>52</v>
      </c>
      <c r="K5" s="74" t="s">
        <v>31</v>
      </c>
      <c r="L5" s="76" t="s">
        <v>32</v>
      </c>
    </row>
    <row r="6" spans="1:12" ht="28.5" customHeight="1" x14ac:dyDescent="0.2">
      <c r="A6" s="25" t="s">
        <v>33</v>
      </c>
      <c r="B6" s="39" t="s">
        <v>34</v>
      </c>
      <c r="C6" s="38" t="s">
        <v>35</v>
      </c>
      <c r="D6" s="75"/>
      <c r="E6" s="75"/>
      <c r="F6" s="75"/>
      <c r="G6" s="75"/>
      <c r="H6" s="75"/>
      <c r="I6" s="75"/>
      <c r="J6" s="75"/>
      <c r="K6" s="75"/>
      <c r="L6" s="77"/>
    </row>
    <row r="7" spans="1:12" ht="21" customHeight="1" x14ac:dyDescent="0.25">
      <c r="A7" s="42">
        <v>665</v>
      </c>
      <c r="B7" s="42">
        <v>174</v>
      </c>
      <c r="C7" s="43">
        <v>491</v>
      </c>
      <c r="D7" s="44">
        <v>206</v>
      </c>
      <c r="E7" s="42">
        <v>28</v>
      </c>
      <c r="F7" s="42">
        <v>46</v>
      </c>
      <c r="G7" s="42">
        <v>13</v>
      </c>
      <c r="H7" s="114" t="s">
        <v>75</v>
      </c>
      <c r="I7" s="42">
        <v>9</v>
      </c>
      <c r="J7" s="42">
        <v>91</v>
      </c>
      <c r="K7" s="42">
        <v>178</v>
      </c>
      <c r="L7" s="42">
        <v>94</v>
      </c>
    </row>
    <row r="12" spans="1:12" x14ac:dyDescent="0.2">
      <c r="E12" s="1"/>
    </row>
  </sheetData>
  <dataConsolidate/>
  <mergeCells count="10">
    <mergeCell ref="I5:I6"/>
    <mergeCell ref="J5:J6"/>
    <mergeCell ref="K5:K6"/>
    <mergeCell ref="L5:L6"/>
    <mergeCell ref="A5:C5"/>
    <mergeCell ref="D5:D6"/>
    <mergeCell ref="E5:E6"/>
    <mergeCell ref="F5:F6"/>
    <mergeCell ref="G5:G6"/>
    <mergeCell ref="H5:H6"/>
  </mergeCells>
  <phoneticPr fontId="1" type="noConversion"/>
  <printOptions horizontalCentered="1"/>
  <pageMargins left="0.19685039370078741" right="0.19685039370078741" top="0.47244094488188981" bottom="0.39370078740157483" header="0.31496062992125984" footer="0.19685039370078741"/>
  <pageSetup paperSize="9" orientation="landscape" r:id="rId1"/>
  <headerFooter alignWithMargins="0">
    <oddFooter>&amp;C&amp;"Tahoma,Regular"&amp;8&amp;P/&amp;N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K17" sqref="K17"/>
    </sheetView>
  </sheetViews>
  <sheetFormatPr defaultColWidth="12.83203125" defaultRowHeight="12.75" x14ac:dyDescent="0.2"/>
  <sheetData>
    <row r="3" spans="1:9" s="12" customFormat="1" ht="15" customHeight="1" x14ac:dyDescent="0.25">
      <c r="A3" s="12" t="s">
        <v>98</v>
      </c>
    </row>
    <row r="4" spans="1:9" ht="15" customHeight="1" x14ac:dyDescent="0.25">
      <c r="A4" s="13" t="s">
        <v>74</v>
      </c>
    </row>
    <row r="5" spans="1:9" ht="28.5" customHeight="1" x14ac:dyDescent="0.2">
      <c r="A5" s="84"/>
      <c r="B5" s="79" t="s">
        <v>16</v>
      </c>
      <c r="C5" s="81" t="s">
        <v>17</v>
      </c>
      <c r="D5" s="82"/>
      <c r="E5" s="82"/>
      <c r="F5" s="82"/>
      <c r="G5" s="83"/>
      <c r="H5" s="79" t="s">
        <v>65</v>
      </c>
      <c r="I5" s="72"/>
    </row>
    <row r="6" spans="1:9" ht="66.75" customHeight="1" x14ac:dyDescent="0.2">
      <c r="A6" s="85"/>
      <c r="B6" s="80"/>
      <c r="C6" s="37" t="s">
        <v>53</v>
      </c>
      <c r="D6" s="26" t="s">
        <v>36</v>
      </c>
      <c r="E6" s="26" t="s">
        <v>37</v>
      </c>
      <c r="F6" s="26" t="s">
        <v>38</v>
      </c>
      <c r="G6" s="26" t="s">
        <v>48</v>
      </c>
      <c r="H6" s="80"/>
      <c r="I6" s="78"/>
    </row>
    <row r="7" spans="1:9" ht="17.25" customHeight="1" x14ac:dyDescent="0.25">
      <c r="A7" s="109" t="s">
        <v>44</v>
      </c>
      <c r="B7" s="59">
        <v>495</v>
      </c>
      <c r="C7" s="60">
        <v>15</v>
      </c>
      <c r="D7" s="60">
        <v>34</v>
      </c>
      <c r="E7" s="60">
        <v>97</v>
      </c>
      <c r="F7" s="60">
        <v>165</v>
      </c>
      <c r="G7" s="60">
        <v>184</v>
      </c>
      <c r="H7" s="61">
        <v>42</v>
      </c>
      <c r="I7" s="110" t="s">
        <v>78</v>
      </c>
    </row>
    <row r="8" spans="1:9" ht="17.25" customHeight="1" x14ac:dyDescent="0.25">
      <c r="A8" s="9" t="s">
        <v>3</v>
      </c>
      <c r="B8" s="62">
        <v>271</v>
      </c>
      <c r="C8" s="63">
        <v>9</v>
      </c>
      <c r="D8" s="63">
        <v>15</v>
      </c>
      <c r="E8" s="63">
        <v>44</v>
      </c>
      <c r="F8" s="63">
        <v>98</v>
      </c>
      <c r="G8" s="63">
        <v>105</v>
      </c>
      <c r="H8" s="52">
        <v>23</v>
      </c>
      <c r="I8" s="10" t="s">
        <v>0</v>
      </c>
    </row>
    <row r="9" spans="1:9" ht="17.25" customHeight="1" x14ac:dyDescent="0.25">
      <c r="A9" s="9" t="s">
        <v>1</v>
      </c>
      <c r="B9" s="64">
        <v>224</v>
      </c>
      <c r="C9" s="65">
        <v>6</v>
      </c>
      <c r="D9" s="65">
        <v>19</v>
      </c>
      <c r="E9" s="65">
        <v>53</v>
      </c>
      <c r="F9" s="65">
        <v>67</v>
      </c>
      <c r="G9" s="65">
        <v>79</v>
      </c>
      <c r="H9" s="66">
        <v>19</v>
      </c>
      <c r="I9" s="10" t="s">
        <v>2</v>
      </c>
    </row>
    <row r="11" spans="1:9" ht="15.75" x14ac:dyDescent="0.25">
      <c r="A11" s="117" t="s">
        <v>85</v>
      </c>
      <c r="B11" s="118"/>
      <c r="C11" s="118"/>
    </row>
    <row r="12" spans="1:9" ht="13.5" x14ac:dyDescent="0.25">
      <c r="A12" s="119" t="s">
        <v>86</v>
      </c>
      <c r="B12" s="118"/>
      <c r="C12" s="118"/>
    </row>
    <row r="13" spans="1:9" s="3" customFormat="1" x14ac:dyDescent="0.2"/>
    <row r="15" spans="1:9" ht="13.5" customHeight="1" x14ac:dyDescent="0.2"/>
    <row r="16" spans="1:9" ht="13.5" customHeight="1" x14ac:dyDescent="0.2"/>
  </sheetData>
  <mergeCells count="5">
    <mergeCell ref="I5:I6"/>
    <mergeCell ref="H5:H6"/>
    <mergeCell ref="C5:G5"/>
    <mergeCell ref="A5:A6"/>
    <mergeCell ref="B5:B6"/>
  </mergeCells>
  <pageMargins left="0.7" right="0.7" top="0.75" bottom="0.75" header="0.3" footer="0.3"/>
  <pageSetup paperSize="9" orientation="landscape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zoomScaleNormal="100" workbookViewId="0">
      <selection activeCell="J10" sqref="J10"/>
    </sheetView>
  </sheetViews>
  <sheetFormatPr defaultColWidth="12.5" defaultRowHeight="18" customHeight="1" x14ac:dyDescent="0.2"/>
  <cols>
    <col min="1" max="7" width="12.83203125" customWidth="1"/>
  </cols>
  <sheetData>
    <row r="3" spans="1:7" s="15" customFormat="1" ht="15" customHeight="1" x14ac:dyDescent="0.25">
      <c r="A3" s="12" t="s">
        <v>87</v>
      </c>
      <c r="B3" s="12"/>
      <c r="C3" s="12"/>
      <c r="D3" s="12"/>
      <c r="E3" s="12"/>
      <c r="F3" s="12"/>
    </row>
    <row r="4" spans="1:7" ht="15" customHeight="1" x14ac:dyDescent="0.25">
      <c r="A4" s="13" t="s">
        <v>88</v>
      </c>
    </row>
    <row r="5" spans="1:7" ht="28.5" customHeight="1" x14ac:dyDescent="0.2">
      <c r="A5" s="67"/>
      <c r="B5" s="81" t="s">
        <v>16</v>
      </c>
      <c r="C5" s="68" t="s">
        <v>17</v>
      </c>
      <c r="D5" s="69"/>
      <c r="E5" s="69"/>
      <c r="F5" s="69"/>
      <c r="G5" s="70"/>
    </row>
    <row r="6" spans="1:7" ht="28.5" customHeight="1" x14ac:dyDescent="0.2">
      <c r="A6" s="67"/>
      <c r="B6" s="81"/>
      <c r="C6" s="21" t="s">
        <v>39</v>
      </c>
      <c r="D6" s="21" t="s">
        <v>40</v>
      </c>
      <c r="E6" s="21" t="s">
        <v>41</v>
      </c>
      <c r="F6" s="37" t="s">
        <v>54</v>
      </c>
      <c r="G6" s="70"/>
    </row>
    <row r="7" spans="1:7" ht="17.25" customHeight="1" x14ac:dyDescent="0.25">
      <c r="A7" s="109" t="s">
        <v>44</v>
      </c>
      <c r="B7" s="59">
        <v>1378</v>
      </c>
      <c r="C7" s="60">
        <v>160</v>
      </c>
      <c r="D7" s="60">
        <v>460</v>
      </c>
      <c r="E7" s="60">
        <v>573</v>
      </c>
      <c r="F7" s="61">
        <v>185</v>
      </c>
      <c r="G7" s="111" t="s">
        <v>78</v>
      </c>
    </row>
    <row r="8" spans="1:7" ht="17.25" customHeight="1" x14ac:dyDescent="0.25">
      <c r="A8" s="9" t="s">
        <v>3</v>
      </c>
      <c r="B8" s="62">
        <v>707</v>
      </c>
      <c r="C8" s="63">
        <v>80</v>
      </c>
      <c r="D8" s="63">
        <v>231</v>
      </c>
      <c r="E8" s="63">
        <v>307</v>
      </c>
      <c r="F8" s="52">
        <v>89</v>
      </c>
      <c r="G8" s="14" t="s">
        <v>0</v>
      </c>
    </row>
    <row r="9" spans="1:7" ht="17.25" customHeight="1" x14ac:dyDescent="0.25">
      <c r="A9" s="9" t="s">
        <v>1</v>
      </c>
      <c r="B9" s="64">
        <v>671</v>
      </c>
      <c r="C9" s="65">
        <v>80</v>
      </c>
      <c r="D9" s="65">
        <v>229</v>
      </c>
      <c r="E9" s="65">
        <v>266</v>
      </c>
      <c r="F9" s="66">
        <v>96</v>
      </c>
      <c r="G9" s="14" t="s">
        <v>2</v>
      </c>
    </row>
  </sheetData>
  <mergeCells count="4">
    <mergeCell ref="A5:A6"/>
    <mergeCell ref="B5:B6"/>
    <mergeCell ref="C5:F5"/>
    <mergeCell ref="G5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L9" sqref="L9"/>
    </sheetView>
  </sheetViews>
  <sheetFormatPr defaultColWidth="11.83203125" defaultRowHeight="12.75" x14ac:dyDescent="0.2"/>
  <cols>
    <col min="1" max="9" width="12.83203125" customWidth="1"/>
  </cols>
  <sheetData>
    <row r="3" spans="1:9" ht="15" customHeight="1" x14ac:dyDescent="0.25">
      <c r="A3" s="12" t="s">
        <v>89</v>
      </c>
      <c r="B3" s="3"/>
      <c r="C3" s="3"/>
      <c r="D3" s="3"/>
      <c r="E3" s="3"/>
      <c r="F3" s="3"/>
    </row>
    <row r="4" spans="1:9" ht="15" customHeight="1" x14ac:dyDescent="0.25">
      <c r="A4" s="13" t="s">
        <v>90</v>
      </c>
    </row>
    <row r="5" spans="1:9" ht="28.5" customHeight="1" x14ac:dyDescent="0.2">
      <c r="A5" s="67"/>
      <c r="B5" s="81" t="s">
        <v>16</v>
      </c>
      <c r="C5" s="81" t="s">
        <v>17</v>
      </c>
      <c r="D5" s="82"/>
      <c r="E5" s="82"/>
      <c r="F5" s="82"/>
      <c r="G5" s="82"/>
      <c r="H5" s="79" t="s">
        <v>65</v>
      </c>
      <c r="I5" s="86"/>
    </row>
    <row r="6" spans="1:9" ht="61.5" customHeight="1" x14ac:dyDescent="0.2">
      <c r="A6" s="67"/>
      <c r="B6" s="81"/>
      <c r="C6" s="56" t="s">
        <v>53</v>
      </c>
      <c r="D6" s="26" t="s">
        <v>36</v>
      </c>
      <c r="E6" s="26" t="s">
        <v>37</v>
      </c>
      <c r="F6" s="26" t="s">
        <v>38</v>
      </c>
      <c r="G6" s="26" t="s">
        <v>48</v>
      </c>
      <c r="H6" s="80"/>
      <c r="I6" s="86"/>
    </row>
    <row r="7" spans="1:9" ht="17.25" customHeight="1" x14ac:dyDescent="0.25">
      <c r="A7" s="109" t="s">
        <v>44</v>
      </c>
      <c r="B7" s="55">
        <v>274</v>
      </c>
      <c r="C7" s="55">
        <v>10</v>
      </c>
      <c r="D7" s="55">
        <v>30</v>
      </c>
      <c r="E7" s="55">
        <v>53</v>
      </c>
      <c r="F7" s="55">
        <v>84</v>
      </c>
      <c r="G7" s="55">
        <v>97</v>
      </c>
      <c r="H7" s="55">
        <v>30</v>
      </c>
      <c r="I7" s="111" t="s">
        <v>78</v>
      </c>
    </row>
    <row r="8" spans="1:9" ht="17.25" customHeight="1" x14ac:dyDescent="0.25">
      <c r="A8" s="9" t="s">
        <v>3</v>
      </c>
      <c r="B8" s="55">
        <f>B7-B9</f>
        <v>137</v>
      </c>
      <c r="C8" s="55">
        <f t="shared" ref="C8:H8" si="0">C7-C9</f>
        <v>3</v>
      </c>
      <c r="D8" s="55">
        <f t="shared" si="0"/>
        <v>14</v>
      </c>
      <c r="E8" s="55">
        <f t="shared" si="0"/>
        <v>26</v>
      </c>
      <c r="F8" s="55">
        <f t="shared" si="0"/>
        <v>47</v>
      </c>
      <c r="G8" s="55">
        <f t="shared" si="0"/>
        <v>47</v>
      </c>
      <c r="H8" s="55">
        <f t="shared" si="0"/>
        <v>18</v>
      </c>
      <c r="I8" s="14" t="s">
        <v>0</v>
      </c>
    </row>
    <row r="9" spans="1:9" ht="17.25" customHeight="1" x14ac:dyDescent="0.25">
      <c r="A9" s="9" t="s">
        <v>1</v>
      </c>
      <c r="B9" s="55">
        <v>137</v>
      </c>
      <c r="C9" s="55">
        <v>7</v>
      </c>
      <c r="D9" s="55">
        <v>16</v>
      </c>
      <c r="E9" s="55">
        <v>27</v>
      </c>
      <c r="F9" s="55">
        <v>37</v>
      </c>
      <c r="G9" s="55">
        <v>50</v>
      </c>
      <c r="H9" s="55">
        <v>12</v>
      </c>
      <c r="I9" s="14" t="s">
        <v>2</v>
      </c>
    </row>
    <row r="11" spans="1:9" ht="15.75" x14ac:dyDescent="0.25">
      <c r="A11" s="117" t="s">
        <v>85</v>
      </c>
      <c r="B11" s="118"/>
      <c r="C11" s="118"/>
    </row>
    <row r="12" spans="1:9" ht="13.5" x14ac:dyDescent="0.25">
      <c r="A12" s="119" t="s">
        <v>86</v>
      </c>
      <c r="B12" s="118"/>
      <c r="C12" s="118"/>
    </row>
    <row r="15" spans="1:9" ht="21.75" customHeight="1" x14ac:dyDescent="0.2"/>
    <row r="16" spans="1:9" ht="21.75" customHeight="1" x14ac:dyDescent="0.2"/>
    <row r="17" ht="18" customHeight="1" x14ac:dyDescent="0.2"/>
    <row r="18" ht="18" customHeight="1" x14ac:dyDescent="0.2"/>
    <row r="19" ht="18" customHeight="1" x14ac:dyDescent="0.2"/>
  </sheetData>
  <mergeCells count="5">
    <mergeCell ref="A5:A6"/>
    <mergeCell ref="B5:B6"/>
    <mergeCell ref="C5:G5"/>
    <mergeCell ref="H5:H6"/>
    <mergeCell ref="I5:I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P26" sqref="P26"/>
    </sheetView>
  </sheetViews>
  <sheetFormatPr defaultRowHeight="12.75" x14ac:dyDescent="0.2"/>
  <cols>
    <col min="1" max="7" width="12.83203125" customWidth="1"/>
  </cols>
  <sheetData>
    <row r="3" spans="1:7" ht="15" customHeight="1" x14ac:dyDescent="0.25">
      <c r="A3" s="12" t="s">
        <v>91</v>
      </c>
      <c r="B3" s="3"/>
      <c r="C3" s="3"/>
      <c r="D3" s="3"/>
      <c r="E3" s="3"/>
      <c r="F3" s="3"/>
    </row>
    <row r="4" spans="1:7" ht="15" customHeight="1" x14ac:dyDescent="0.25">
      <c r="A4" s="13" t="s">
        <v>92</v>
      </c>
    </row>
    <row r="5" spans="1:7" ht="28.5" customHeight="1" x14ac:dyDescent="0.2">
      <c r="A5" s="67"/>
      <c r="B5" s="81" t="s">
        <v>16</v>
      </c>
      <c r="C5" s="68" t="s">
        <v>17</v>
      </c>
      <c r="D5" s="69"/>
      <c r="E5" s="69"/>
      <c r="F5" s="69"/>
      <c r="G5" s="70"/>
    </row>
    <row r="6" spans="1:7" ht="28.5" customHeight="1" x14ac:dyDescent="0.2">
      <c r="A6" s="67"/>
      <c r="B6" s="81"/>
      <c r="C6" s="21" t="s">
        <v>39</v>
      </c>
      <c r="D6" s="21" t="s">
        <v>40</v>
      </c>
      <c r="E6" s="21" t="s">
        <v>41</v>
      </c>
      <c r="F6" s="37" t="s">
        <v>54</v>
      </c>
      <c r="G6" s="70"/>
    </row>
    <row r="7" spans="1:7" ht="17.25" customHeight="1" x14ac:dyDescent="0.25">
      <c r="A7" s="109" t="s">
        <v>44</v>
      </c>
      <c r="B7" s="55">
        <v>113</v>
      </c>
      <c r="C7" s="55">
        <v>17</v>
      </c>
      <c r="D7" s="55">
        <v>28</v>
      </c>
      <c r="E7" s="55">
        <v>43</v>
      </c>
      <c r="F7" s="55">
        <v>25</v>
      </c>
      <c r="G7" s="111" t="s">
        <v>78</v>
      </c>
    </row>
    <row r="8" spans="1:7" ht="17.25" customHeight="1" x14ac:dyDescent="0.25">
      <c r="A8" s="9" t="s">
        <v>3</v>
      </c>
      <c r="B8" s="54">
        <f>B7-B9</f>
        <v>50</v>
      </c>
      <c r="C8" s="54">
        <f t="shared" ref="C8:F8" si="0">C7-C9</f>
        <v>7</v>
      </c>
      <c r="D8" s="54">
        <f t="shared" si="0"/>
        <v>16</v>
      </c>
      <c r="E8" s="54">
        <f t="shared" si="0"/>
        <v>22</v>
      </c>
      <c r="F8" s="54">
        <f t="shared" si="0"/>
        <v>5</v>
      </c>
      <c r="G8" s="14" t="s">
        <v>0</v>
      </c>
    </row>
    <row r="9" spans="1:7" ht="17.25" customHeight="1" x14ac:dyDescent="0.25">
      <c r="A9" s="9" t="s">
        <v>1</v>
      </c>
      <c r="B9" s="55">
        <v>63</v>
      </c>
      <c r="C9" s="55">
        <v>10</v>
      </c>
      <c r="D9" s="55">
        <v>12</v>
      </c>
      <c r="E9" s="55">
        <v>21</v>
      </c>
      <c r="F9" s="55">
        <v>20</v>
      </c>
      <c r="G9" s="14" t="s">
        <v>2</v>
      </c>
    </row>
  </sheetData>
  <mergeCells count="4">
    <mergeCell ref="A5:A6"/>
    <mergeCell ref="B5:B6"/>
    <mergeCell ref="C5:F5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Tab1</vt:lpstr>
      <vt:lpstr>Tab2</vt:lpstr>
      <vt:lpstr>Tab3</vt:lpstr>
      <vt:lpstr>Tab4-5</vt:lpstr>
      <vt:lpstr>Tab6</vt:lpstr>
      <vt:lpstr>Таб7</vt:lpstr>
      <vt:lpstr>Таб8</vt:lpstr>
      <vt:lpstr>Таб9</vt:lpstr>
      <vt:lpstr>Таб10</vt:lpstr>
      <vt:lpstr>Таб11</vt:lpstr>
      <vt:lpstr>Таб12</vt:lpstr>
      <vt:lpstr>'Tab4-5'!Print_Area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Domovi ucenika i studenata, 2009</dc:title>
  <dc:subject>Boarding homes for pupils and students, 2009</dc:subject>
  <dc:creator>RZS RS</dc:creator>
  <cp:keywords>domovi, domovi ucenika, studentski domovi, boarding homes, pupils, students</cp:keywords>
  <cp:lastModifiedBy>RZS RS</cp:lastModifiedBy>
  <cp:lastPrinted>2018-06-15T07:46:15Z</cp:lastPrinted>
  <dcterms:created xsi:type="dcterms:W3CDTF">2008-12-29T08:26:10Z</dcterms:created>
  <dcterms:modified xsi:type="dcterms:W3CDTF">2018-06-15T09:28:31Z</dcterms:modified>
</cp:coreProperties>
</file>