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tabRatio="884" activeTab="0"/>
  </bookViews>
  <sheets>
    <sheet name="NastavniciSS14-15_Tab1" sheetId="1" r:id="rId1"/>
    <sheet name="Nastavnici SS14-15_Tab2" sheetId="2" r:id="rId2"/>
    <sheet name="Ostalo osSS14-15_Tab3" sheetId="3" r:id="rId3"/>
    <sheet name="NastavniciSS14-15Tab4" sheetId="4" r:id="rId4"/>
    <sheet name="NastavniciSS14-15_Tab5" sheetId="5" r:id="rId5"/>
  </sheets>
  <definedNames>
    <definedName name="_xlnm.Print_Area" localSheetId="0">'NastavniciSS14-15_Tab1'!$A:$L</definedName>
    <definedName name="_xlnm.Print_Area" localSheetId="4">'NastavniciSS14-15_Tab5'!$A$1:$I$200</definedName>
    <definedName name="_xlnm.Print_Titles" localSheetId="0">'NastavniciSS14-15_Tab1'!$5:$6</definedName>
    <definedName name="_xlnm.Print_Titles" localSheetId="4">'NastavniciSS14-15_Tab5'!$2:$3</definedName>
  </definedNames>
  <calcPr fullCalcOnLoad="1"/>
</workbook>
</file>

<file path=xl/sharedStrings.xml><?xml version="1.0" encoding="utf-8"?>
<sst xmlns="http://schemas.openxmlformats.org/spreadsheetml/2006/main" count="1233" uniqueCount="216">
  <si>
    <t>УКУПНО</t>
  </si>
  <si>
    <t>TOTAL</t>
  </si>
  <si>
    <t>Бања Лука</t>
  </si>
  <si>
    <t>Берковићи</t>
  </si>
  <si>
    <t>Бијељина</t>
  </si>
  <si>
    <t>Билећа</t>
  </si>
  <si>
    <t>Братунац</t>
  </si>
  <si>
    <t>Вишеград</t>
  </si>
  <si>
    <t>Власеница</t>
  </si>
  <si>
    <t>Вукосавље</t>
  </si>
  <si>
    <t>Гацко</t>
  </si>
  <si>
    <t>Градишка</t>
  </si>
  <si>
    <t>Дервента</t>
  </si>
  <si>
    <t>Добој</t>
  </si>
  <si>
    <t>Зворник</t>
  </si>
  <si>
    <t>Калиновик</t>
  </si>
  <si>
    <t>Кнежево</t>
  </si>
  <si>
    <t>Козарска Дубица</t>
  </si>
  <si>
    <t>Котор Варош</t>
  </si>
  <si>
    <t>Лопаре</t>
  </si>
  <si>
    <t>Љубиње</t>
  </si>
  <si>
    <t>Модрича</t>
  </si>
  <si>
    <t>Мркоњић Град</t>
  </si>
  <si>
    <t>Невесиње</t>
  </si>
  <si>
    <t>Нови Град</t>
  </si>
  <si>
    <t>Петрово</t>
  </si>
  <si>
    <t>Приједор</t>
  </si>
  <si>
    <t>Прњавор</t>
  </si>
  <si>
    <t>Рибник</t>
  </si>
  <si>
    <t>Рогатица</t>
  </si>
  <si>
    <t>Фоча</t>
  </si>
  <si>
    <t>Хан Пијесак</t>
  </si>
  <si>
    <t>Челинац</t>
  </si>
  <si>
    <t>Брод</t>
  </si>
  <si>
    <t>Источна Илиџа</t>
  </si>
  <si>
    <t>Источно Ново Сарајево</t>
  </si>
  <si>
    <t>Костајница</t>
  </si>
  <si>
    <t xml:space="preserve">Милићи </t>
  </si>
  <si>
    <r>
      <t xml:space="preserve">Укупно
</t>
    </r>
    <r>
      <rPr>
        <i/>
        <sz val="8"/>
        <rFont val="Arial Narrow"/>
        <family val="2"/>
      </rPr>
      <t>Total</t>
    </r>
  </si>
  <si>
    <t xml:space="preserve">    PRIMARY SCHOOL TEACHERS AT THE BEGINNING OF THE SCHOOL YEAR 2014/2015</t>
  </si>
  <si>
    <t>Укупно</t>
  </si>
  <si>
    <t>свега</t>
  </si>
  <si>
    <t>жене</t>
  </si>
  <si>
    <r>
      <t xml:space="preserve">Са пуним радним временом         </t>
    </r>
    <r>
      <rPr>
        <i/>
        <sz val="8"/>
        <color indexed="8"/>
        <rFont val="Arial Narrow"/>
        <family val="2"/>
      </rPr>
      <t>Working full-time</t>
    </r>
  </si>
  <si>
    <t>Са непуним радним временом</t>
  </si>
  <si>
    <t>Total</t>
  </si>
  <si>
    <t>Working part-time</t>
  </si>
  <si>
    <r>
      <t xml:space="preserve">укупно                                </t>
    </r>
    <r>
      <rPr>
        <i/>
        <sz val="8"/>
        <color indexed="8"/>
        <rFont val="Arial Narrow"/>
        <family val="2"/>
      </rPr>
      <t>total</t>
    </r>
  </si>
  <si>
    <r>
      <t xml:space="preserve">у еквиваленту пуне запослености    
  </t>
    </r>
    <r>
      <rPr>
        <i/>
        <sz val="8"/>
        <color indexed="8"/>
        <rFont val="Arial Narrow"/>
        <family val="2"/>
      </rPr>
      <t>in full-time equivalent</t>
    </r>
  </si>
  <si>
    <r>
      <t xml:space="preserve">у еквиваленту пуне запослености      
</t>
    </r>
    <r>
      <rPr>
        <i/>
        <sz val="8"/>
        <color indexed="8"/>
        <rFont val="Arial Narrow"/>
        <family val="2"/>
      </rPr>
      <t>in full-time equivalent</t>
    </r>
  </si>
  <si>
    <t>all</t>
  </si>
  <si>
    <t>female</t>
  </si>
  <si>
    <t>мушки</t>
  </si>
  <si>
    <t>Наставници који су одсутни</t>
  </si>
  <si>
    <t>дуже од 1 мјесеца</t>
  </si>
  <si>
    <t>Директор,замјеник директора</t>
  </si>
  <si>
    <t>и помоћник директора</t>
  </si>
  <si>
    <r>
      <rPr>
        <sz val="8"/>
        <color indexed="56"/>
        <rFont val="Arial Narrow"/>
        <family val="2"/>
      </rPr>
      <t>ШКОЛСКА ГОДИНА/</t>
    </r>
    <r>
      <rPr>
        <i/>
        <sz val="8"/>
        <color indexed="56"/>
        <rFont val="Arial Narrow"/>
        <family val="2"/>
      </rPr>
      <t>SCHOOL YEAR</t>
    </r>
  </si>
  <si>
    <r>
      <t>почетак/</t>
    </r>
    <r>
      <rPr>
        <b/>
        <i/>
        <sz val="8"/>
        <color indexed="56"/>
        <rFont val="Arial Narrow"/>
        <family val="2"/>
      </rPr>
      <t>beginning of</t>
    </r>
    <r>
      <rPr>
        <b/>
        <sz val="8"/>
        <color indexed="56"/>
        <rFont val="Arial Narrow"/>
        <family val="2"/>
      </rPr>
      <t xml:space="preserve"> 2014/2015</t>
    </r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</si>
  <si>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</si>
  <si>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Пол</t>
  </si>
  <si>
    <r>
      <t xml:space="preserve">на одређено вријеме
</t>
    </r>
    <r>
      <rPr>
        <i/>
        <sz val="8"/>
        <rFont val="Arial Narrow"/>
        <family val="2"/>
      </rPr>
      <t>on a temporary basis</t>
    </r>
  </si>
  <si>
    <r>
      <t xml:space="preserve">на неодређено вријеме
</t>
    </r>
    <r>
      <rPr>
        <i/>
        <sz val="8"/>
        <rFont val="Arial Narrow"/>
        <family val="2"/>
      </rPr>
      <t>on a permanent basis</t>
    </r>
  </si>
  <si>
    <r>
      <t xml:space="preserve">Непуно радно вријеме
</t>
    </r>
    <r>
      <rPr>
        <i/>
        <sz val="8"/>
        <rFont val="Arial Narrow"/>
        <family val="2"/>
      </rPr>
      <t>Part time work</t>
    </r>
  </si>
  <si>
    <r>
      <t xml:space="preserve">Пуно радно вријеме
</t>
    </r>
    <r>
      <rPr>
        <i/>
        <sz val="8"/>
        <rFont val="Arial Narrow"/>
        <family val="2"/>
      </rPr>
      <t>Full time work</t>
    </r>
  </si>
  <si>
    <t>Sex</t>
  </si>
  <si>
    <t>женски</t>
  </si>
  <si>
    <t>male</t>
  </si>
  <si>
    <t>Гимназије</t>
  </si>
  <si>
    <t xml:space="preserve"> ISCED-3</t>
  </si>
  <si>
    <t>ISCED-3</t>
  </si>
  <si>
    <t>Вјерске школе</t>
  </si>
  <si>
    <t>посебним потребама</t>
  </si>
  <si>
    <t>Средње школе за дјецу са посебним потребама 
са посебним потребама</t>
  </si>
  <si>
    <t xml:space="preserve">Средње школе за дјецу са посебним потребама
</t>
  </si>
  <si>
    <t>Пале</t>
  </si>
  <si>
    <t>Рудо</t>
  </si>
  <si>
    <t>Соколац</t>
  </si>
  <si>
    <t>Србац</t>
  </si>
  <si>
    <t>Сребреница</t>
  </si>
  <si>
    <t>Теслић</t>
  </si>
  <si>
    <t>Требиње</t>
  </si>
  <si>
    <t>Угљевик</t>
  </si>
  <si>
    <t>Чајниче</t>
  </si>
  <si>
    <t>Шамац</t>
  </si>
  <si>
    <t>Шековићи</t>
  </si>
  <si>
    <t>Шипово</t>
  </si>
  <si>
    <t>Banja Luka</t>
  </si>
  <si>
    <t>Berkovići</t>
  </si>
  <si>
    <t>Bijeljina</t>
  </si>
  <si>
    <t>Šipovo</t>
  </si>
  <si>
    <t>šekovići</t>
  </si>
  <si>
    <t>Šamac</t>
  </si>
  <si>
    <t>Čelinac</t>
  </si>
  <si>
    <t>Čajniče</t>
  </si>
  <si>
    <t>Han Pijesak</t>
  </si>
  <si>
    <t>Foča</t>
  </si>
  <si>
    <t>Ugljevik</t>
  </si>
  <si>
    <t>Trebinje</t>
  </si>
  <si>
    <t>Teslić</t>
  </si>
  <si>
    <t>Srebrenica</t>
  </si>
  <si>
    <t>Srbac</t>
  </si>
  <si>
    <t>Sokolac</t>
  </si>
  <si>
    <t>Rudo</t>
  </si>
  <si>
    <t>Rogatica</t>
  </si>
  <si>
    <t>Ribnik</t>
  </si>
  <si>
    <t>Prnjavor</t>
  </si>
  <si>
    <t>Prijedor</t>
  </si>
  <si>
    <t>Petrovo</t>
  </si>
  <si>
    <t>Pale</t>
  </si>
  <si>
    <t>Novi Grad</t>
  </si>
  <si>
    <t>Nevesinje</t>
  </si>
  <si>
    <t>Mrkonjić Grad</t>
  </si>
  <si>
    <t>Modriča</t>
  </si>
  <si>
    <t>Milići</t>
  </si>
  <si>
    <t>Ljubinje</t>
  </si>
  <si>
    <t>Lopare</t>
  </si>
  <si>
    <t>Kotor Varoš</t>
  </si>
  <si>
    <t>Kostajnica</t>
  </si>
  <si>
    <t>Kozarska Dubica</t>
  </si>
  <si>
    <t>Kneževo</t>
  </si>
  <si>
    <t>Kalinovik</t>
  </si>
  <si>
    <t>Istočno Novo Sarajevo</t>
  </si>
  <si>
    <t>Istočna Ilidža</t>
  </si>
  <si>
    <t>Zvornik</t>
  </si>
  <si>
    <t>Doboj</t>
  </si>
  <si>
    <t>Derventa</t>
  </si>
  <si>
    <t>Gradiška</t>
  </si>
  <si>
    <t>Gacko</t>
  </si>
  <si>
    <t>Vukosavlje</t>
  </si>
  <si>
    <t>Vlasenica</t>
  </si>
  <si>
    <t>Višegrad</t>
  </si>
  <si>
    <t>Brod</t>
  </si>
  <si>
    <t>Bratunac</t>
  </si>
  <si>
    <t>Bileća</t>
  </si>
  <si>
    <t>пол</t>
  </si>
  <si>
    <t>на нео-</t>
  </si>
  <si>
    <t>на одре-</t>
  </si>
  <si>
    <t>запослених</t>
  </si>
  <si>
    <t>дређено</t>
  </si>
  <si>
    <t>ђено</t>
  </si>
  <si>
    <t>вријеме</t>
  </si>
  <si>
    <t>савјетници и сл.</t>
  </si>
  <si>
    <t>Психолози,логопеди,</t>
  </si>
  <si>
    <t>дефектолози,сурдо педагози</t>
  </si>
  <si>
    <t>доктори,зубари,мед.сестре</t>
  </si>
  <si>
    <t>рачуновође ,ИТ стручњаци</t>
  </si>
  <si>
    <t xml:space="preserve">Средње школе за дјецу са </t>
  </si>
  <si>
    <t>социјални радници</t>
  </si>
  <si>
    <t>чистачи,портири,возачи,курири</t>
  </si>
  <si>
    <t>1. НАСТАВНИЦИ СРЕДЊИХ ШКОЛА НА ПОЧЕТКУ ШКОЛСКЕ 2014/2015. ГОДИНЕ</t>
  </si>
  <si>
    <t>2. НАСТАВНИЦИ СРЕДЊИХ  ШКОЛА ПРЕМА ПОЛУ И ВРСТИ РАДНОГ ВРЕМЕНА НА ПОЧЕТКУ ШКОЛСКЕ 2014/2015. ГОДИНЕ</t>
  </si>
  <si>
    <t>Педагози,васпитачи,библиотекари,</t>
  </si>
  <si>
    <t>Администрација,секретари,правници</t>
  </si>
  <si>
    <t xml:space="preserve">Особље за одржавање мајстори за </t>
  </si>
  <si>
    <t>одржавање и поправке,домари</t>
  </si>
  <si>
    <t>30-34</t>
  </si>
  <si>
    <t>35-39</t>
  </si>
  <si>
    <t>40-44</t>
  </si>
  <si>
    <t>45-49</t>
  </si>
  <si>
    <t>50-54</t>
  </si>
  <si>
    <t>55-59</t>
  </si>
  <si>
    <t>60-64</t>
  </si>
  <si>
    <t>техничке школе</t>
  </si>
  <si>
    <t>Школе за дјецу</t>
  </si>
  <si>
    <t>са посебним потребама</t>
  </si>
  <si>
    <t>Категоријe</t>
  </si>
  <si>
    <t>25-29</t>
  </si>
  <si>
    <t>-</t>
  </si>
  <si>
    <r>
      <t xml:space="preserve">15. IV 2015. Број/No. </t>
    </r>
    <r>
      <rPr>
        <b/>
        <sz val="10"/>
        <color indexed="56"/>
        <rFont val="Arial Narrow"/>
        <family val="2"/>
      </rPr>
      <t>78/15</t>
    </r>
  </si>
  <si>
    <t>доктори, зубари, мед. сестре</t>
  </si>
  <si>
    <t>дефектолози, сурдо педагози</t>
  </si>
  <si>
    <t>рачуновође, ИТ стручњаци</t>
  </si>
  <si>
    <t>3. ОСОБЉЕ СРЕДЊИХ ШКОЛА (БЕЗ НАСТАВНИКА) ПРЕМА КАТЕГОРИЈИ, ПОЛУ, ВРСТИ ЗАПОСЛЕНОСТИ И ВРСТИ СРЕДЊЕ ШКОЛЕ НА ПОЧЕТКУ ШКОЛСКЕ 2014/2015. ГОДИНЕ</t>
  </si>
  <si>
    <t>4. НАСТАВНИЦИ СРЕДЊИХ ШКОЛА ПРЕМА ПОЛУ И ГОДИНАМА СТАРОСТИ НА ПОЧЕТКУ ШКОЛСКЕ 2014/2015. ГОДИНЕ</t>
  </si>
  <si>
    <t>Grammar schools</t>
  </si>
  <si>
    <t>Religious schools</t>
  </si>
  <si>
    <t>Secondary schools for children with special needs</t>
  </si>
  <si>
    <t>Teachers absent for longer than a month</t>
  </si>
  <si>
    <t>Director, assistant director and deputy</t>
  </si>
  <si>
    <t>director</t>
  </si>
  <si>
    <t xml:space="preserve">   SECONDARY SCHOOL TEACHERS BY SEX AND WORKING HOURS AT THE BEGINNING OF THE SCHOOL YEAR 2014/2015</t>
  </si>
  <si>
    <t xml:space="preserve">    SECONDARY SCHOOL STAFF (EXCLUDING TEACHERS) BY CATEGORY, SEX, WORKING HOURS AND TYPE OF SECONDARY SCHOOL AT THE BEGINNING OF THE SCHOOL YEAR 2014/2015</t>
  </si>
  <si>
    <t>sex</t>
  </si>
  <si>
    <r>
      <t xml:space="preserve">Са пуним радним временом      </t>
    </r>
    <r>
      <rPr>
        <i/>
        <sz val="8"/>
        <rFont val="Arial Narrow"/>
        <family val="2"/>
      </rPr>
      <t>Working full-time</t>
    </r>
  </si>
  <si>
    <r>
      <t xml:space="preserve">Са непуним радним временом
</t>
    </r>
    <r>
      <rPr>
        <i/>
        <sz val="8"/>
        <rFont val="Arial Narrow"/>
        <family val="2"/>
      </rPr>
      <t>Working part-time</t>
    </r>
  </si>
  <si>
    <t>SECONDARY SCHOOL TEACHERS BY SEX AND AGE AT THE BEGINNING OF THE SCHOOL YEAR 2014/2015</t>
  </si>
  <si>
    <t>SECONDARY SCHOOL TEACHERS BY MUNICIPALITY AND CITY AND BY SEX AND WORKING HOURS AT THE BEGINNING OF THE SCHOOL YEAR 2014/2015</t>
  </si>
  <si>
    <t>5. НАСТАВНИЦИ СРЕДЊИХ ШКОЛА ПО ОПШТИНАМА И ГРАДОВИМА, ПОЛУ И ВРСТИ РАДНОГ ВРЕМЕНА НА ПОЧЕТКУ ШКОЛСКЕ 2014/2015. ГОДИНЕ</t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</si>
  <si>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</si>
  <si>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мање од 25
</t>
    </r>
    <r>
      <rPr>
        <i/>
        <sz val="8"/>
        <color indexed="8"/>
        <rFont val="Arial Narrow"/>
        <family val="2"/>
      </rPr>
      <t>under 25</t>
    </r>
  </si>
  <si>
    <r>
      <t xml:space="preserve">65 и више
</t>
    </r>
    <r>
      <rPr>
        <i/>
        <sz val="8"/>
        <color indexed="8"/>
        <rFont val="Arial Narrow"/>
        <family val="2"/>
      </rPr>
      <t>65 and over</t>
    </r>
  </si>
  <si>
    <t xml:space="preserve">male </t>
  </si>
  <si>
    <t>Schools for children with special needs</t>
  </si>
  <si>
    <t>Category of employees</t>
  </si>
  <si>
    <t>Са пуним радним временом</t>
  </si>
  <si>
    <t>Working full-time</t>
  </si>
  <si>
    <t>on a permanent basis</t>
  </si>
  <si>
    <t>on a temporary basis</t>
  </si>
  <si>
    <t>Pedagogues, educators, librarians, advisors, etc.</t>
  </si>
  <si>
    <t xml:space="preserve">Psychologists, speech and language therapists, </t>
  </si>
  <si>
    <t xml:space="preserve">defectologists, surdopedagogues, physicians, </t>
  </si>
  <si>
    <t>dentists, nurses, social workers</t>
  </si>
  <si>
    <t xml:space="preserve">Administration, secretaries, jurists, accountants, </t>
  </si>
  <si>
    <t>IT staff</t>
  </si>
  <si>
    <t xml:space="preserve">Maintenance staff, repair and maintenance staff, </t>
  </si>
  <si>
    <t>janitors, cleaners, doormen, drivers, couriers</t>
  </si>
  <si>
    <t>Стручне</t>
  </si>
  <si>
    <t>Vocational technical schools</t>
  </si>
  <si>
    <t>Vocational schools</t>
  </si>
  <si>
    <t>Стручне техничке школе</t>
  </si>
  <si>
    <t>Стручне школе</t>
  </si>
  <si>
    <t>Умјетничке школе</t>
  </si>
  <si>
    <t>Art schools</t>
  </si>
  <si>
    <t>Стручне  школе</t>
  </si>
  <si>
    <t>Умјетничке  школе</t>
  </si>
</sst>
</file>

<file path=xl/styles.xml><?xml version="1.0" encoding="utf-8"?>
<styleSheet xmlns="http://schemas.openxmlformats.org/spreadsheetml/2006/main">
  <numFmts count="35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5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color indexed="5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color indexed="56"/>
      <name val="Arial Narrow"/>
      <family val="2"/>
    </font>
    <font>
      <b/>
      <sz val="8"/>
      <color indexed="56"/>
      <name val="Arial Narrow"/>
      <family val="2"/>
    </font>
    <font>
      <b/>
      <i/>
      <sz val="8"/>
      <color indexed="56"/>
      <name val="Arial Narrow"/>
      <family val="2"/>
    </font>
    <font>
      <i/>
      <sz val="8"/>
      <name val="Tahoma"/>
      <family val="2"/>
    </font>
    <font>
      <b/>
      <sz val="10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rgb="FF003366"/>
      <name val="Arial Narrow"/>
      <family val="2"/>
    </font>
    <font>
      <b/>
      <sz val="8"/>
      <color rgb="FF003366"/>
      <name val="Arial Narrow"/>
      <family val="2"/>
    </font>
    <font>
      <i/>
      <sz val="8"/>
      <color theme="1"/>
      <name val="Arial Narrow"/>
      <family val="2"/>
    </font>
    <font>
      <i/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13" fillId="0" borderId="0" xfId="57" applyFont="1" applyAlignment="1">
      <alignment horizontal="right"/>
      <protection/>
    </xf>
    <xf numFmtId="0" fontId="54" fillId="0" borderId="0" xfId="0" applyFont="1" applyBorder="1" applyAlignment="1">
      <alignment/>
    </xf>
    <xf numFmtId="0" fontId="6" fillId="0" borderId="0" xfId="57" applyFont="1" applyAlignment="1">
      <alignment horizontal="right"/>
      <protection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60" applyFont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10" fillId="0" borderId="0" xfId="59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/>
    </xf>
    <xf numFmtId="0" fontId="52" fillId="33" borderId="11" xfId="0" applyFont="1" applyFill="1" applyBorder="1" applyAlignment="1">
      <alignment horizontal="center"/>
    </xf>
    <xf numFmtId="190" fontId="7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190" fontId="52" fillId="33" borderId="12" xfId="0" applyNumberFormat="1" applyFont="1" applyFill="1" applyBorder="1" applyAlignment="1">
      <alignment horizontal="center"/>
    </xf>
    <xf numFmtId="190" fontId="52" fillId="33" borderId="10" xfId="0" applyNumberFormat="1" applyFont="1" applyFill="1" applyBorder="1" applyAlignment="1">
      <alignment horizontal="center"/>
    </xf>
    <xf numFmtId="0" fontId="7" fillId="0" borderId="13" xfId="59" applyFont="1" applyBorder="1" applyAlignment="1">
      <alignment vertical="top" wrapText="1"/>
      <protection/>
    </xf>
    <xf numFmtId="0" fontId="7" fillId="0" borderId="13" xfId="59" applyFont="1" applyBorder="1" applyAlignment="1">
      <alignment horizontal="left" vertical="top" wrapText="1"/>
      <protection/>
    </xf>
    <xf numFmtId="0" fontId="7" fillId="0" borderId="13" xfId="61" applyFont="1" applyBorder="1" applyAlignment="1">
      <alignment vertical="top" wrapText="1"/>
      <protection/>
    </xf>
    <xf numFmtId="0" fontId="8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62" applyFont="1" applyBorder="1" applyAlignment="1">
      <alignment wrapText="1"/>
      <protection/>
    </xf>
    <xf numFmtId="0" fontId="15" fillId="0" borderId="0" xfId="62" applyFont="1" applyBorder="1" applyAlignment="1">
      <alignment wrapText="1"/>
      <protection/>
    </xf>
    <xf numFmtId="0" fontId="7" fillId="0" borderId="0" xfId="0" applyFont="1" applyAlignment="1">
      <alignment/>
    </xf>
    <xf numFmtId="0" fontId="8" fillId="0" borderId="0" xfId="62" applyFont="1" applyBorder="1" applyAlignment="1">
      <alignment wrapText="1"/>
      <protection/>
    </xf>
    <xf numFmtId="0" fontId="55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0" borderId="0" xfId="59" applyFont="1" applyBorder="1" applyAlignment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190" fontId="10" fillId="0" borderId="0" xfId="0" applyNumberFormat="1" applyFont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10" fillId="0" borderId="0" xfId="57" applyFont="1" applyFill="1" applyBorder="1" applyAlignment="1">
      <alignment horizontal="right" indent="1"/>
      <protection/>
    </xf>
    <xf numFmtId="0" fontId="52" fillId="0" borderId="0" xfId="0" applyFont="1" applyFill="1" applyBorder="1" applyAlignment="1">
      <alignment horizontal="right" indent="1"/>
    </xf>
    <xf numFmtId="0" fontId="7" fillId="0" borderId="0" xfId="0" applyFont="1" applyBorder="1" applyAlignment="1">
      <alignment horizontal="right" indent="2"/>
    </xf>
    <xf numFmtId="0" fontId="7" fillId="0" borderId="11" xfId="0" applyFont="1" applyBorder="1" applyAlignment="1">
      <alignment horizontal="right" indent="2"/>
    </xf>
    <xf numFmtId="0" fontId="7" fillId="0" borderId="13" xfId="0" applyFont="1" applyBorder="1" applyAlignment="1">
      <alignment horizontal="right" indent="2"/>
    </xf>
    <xf numFmtId="0" fontId="7" fillId="0" borderId="0" xfId="0" applyFont="1" applyAlignment="1">
      <alignment horizontal="right" indent="2"/>
    </xf>
    <xf numFmtId="0" fontId="10" fillId="33" borderId="0" xfId="57" applyFont="1" applyFill="1" applyAlignment="1">
      <alignment horizontal="right" indent="2"/>
      <protection/>
    </xf>
    <xf numFmtId="0" fontId="10" fillId="33" borderId="13" xfId="57" applyFont="1" applyFill="1" applyBorder="1" applyAlignment="1">
      <alignment horizontal="right" indent="2"/>
      <protection/>
    </xf>
    <xf numFmtId="0" fontId="52" fillId="33" borderId="0" xfId="0" applyFont="1" applyFill="1" applyAlignment="1">
      <alignment horizontal="right" indent="2"/>
    </xf>
    <xf numFmtId="0" fontId="52" fillId="33" borderId="13" xfId="0" applyFont="1" applyFill="1" applyBorder="1" applyAlignment="1">
      <alignment horizontal="right" indent="2"/>
    </xf>
    <xf numFmtId="0" fontId="52" fillId="0" borderId="0" xfId="0" applyFont="1" applyFill="1" applyAlignment="1">
      <alignment horizontal="right" indent="2"/>
    </xf>
    <xf numFmtId="0" fontId="52" fillId="0" borderId="13" xfId="0" applyFont="1" applyFill="1" applyBorder="1" applyAlignment="1">
      <alignment horizontal="right" indent="2"/>
    </xf>
    <xf numFmtId="0" fontId="10" fillId="0" borderId="0" xfId="57" applyFont="1" applyFill="1" applyAlignment="1">
      <alignment horizontal="right" indent="2"/>
      <protection/>
    </xf>
    <xf numFmtId="0" fontId="10" fillId="0" borderId="13" xfId="57" applyFont="1" applyFill="1" applyBorder="1" applyAlignment="1">
      <alignment horizontal="right" indent="2"/>
      <protection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 vertical="top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 horizontal="right" indent="1"/>
    </xf>
    <xf numFmtId="0" fontId="10" fillId="0" borderId="0" xfId="0" applyFont="1" applyFill="1" applyAlignment="1">
      <alignment horizontal="right" indent="1"/>
    </xf>
    <xf numFmtId="0" fontId="7" fillId="0" borderId="0" xfId="0" applyFont="1" applyFill="1" applyBorder="1" applyAlignment="1">
      <alignment horizontal="right" indent="2"/>
    </xf>
    <xf numFmtId="0" fontId="7" fillId="0" borderId="11" xfId="0" applyFont="1" applyFill="1" applyBorder="1" applyAlignment="1">
      <alignment horizontal="right" indent="2"/>
    </xf>
    <xf numFmtId="0" fontId="7" fillId="0" borderId="13" xfId="0" applyFont="1" applyFill="1" applyBorder="1" applyAlignment="1">
      <alignment horizontal="right" indent="2"/>
    </xf>
    <xf numFmtId="0" fontId="7" fillId="0" borderId="0" xfId="0" applyFont="1" applyFill="1" applyAlignment="1">
      <alignment horizontal="right" indent="2"/>
    </xf>
    <xf numFmtId="0" fontId="7" fillId="0" borderId="0" xfId="62" applyFont="1" applyBorder="1" applyAlignment="1">
      <alignment horizontal="right" wrapText="1" indent="2"/>
      <protection/>
    </xf>
    <xf numFmtId="190" fontId="7" fillId="0" borderId="0" xfId="0" applyNumberFormat="1" applyFont="1" applyBorder="1" applyAlignment="1">
      <alignment horizontal="right" indent="1"/>
    </xf>
    <xf numFmtId="1" fontId="7" fillId="0" borderId="0" xfId="0" applyNumberFormat="1" applyFont="1" applyBorder="1" applyAlignment="1">
      <alignment horizontal="right" indent="1"/>
    </xf>
    <xf numFmtId="190" fontId="7" fillId="0" borderId="11" xfId="0" applyNumberFormat="1" applyFont="1" applyBorder="1" applyAlignment="1">
      <alignment horizontal="right" indent="1"/>
    </xf>
    <xf numFmtId="190" fontId="7" fillId="0" borderId="13" xfId="0" applyNumberFormat="1" applyFont="1" applyBorder="1" applyAlignment="1">
      <alignment horizontal="right" indent="1"/>
    </xf>
    <xf numFmtId="0" fontId="7" fillId="0" borderId="0" xfId="0" applyFont="1" applyFill="1" applyBorder="1" applyAlignment="1">
      <alignment horizontal="right" wrapText="1" indent="1"/>
    </xf>
    <xf numFmtId="190" fontId="7" fillId="0" borderId="0" xfId="0" applyNumberFormat="1" applyFont="1" applyFill="1" applyBorder="1" applyAlignment="1">
      <alignment horizontal="right" wrapText="1" indent="1"/>
    </xf>
    <xf numFmtId="190" fontId="7" fillId="0" borderId="13" xfId="0" applyNumberFormat="1" applyFont="1" applyFill="1" applyBorder="1" applyAlignment="1">
      <alignment horizontal="right" wrapText="1" indent="1"/>
    </xf>
    <xf numFmtId="0" fontId="55" fillId="33" borderId="20" xfId="0" applyFont="1" applyFill="1" applyBorder="1" applyAlignment="1">
      <alignment horizontal="center" vertical="top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90" fontId="8" fillId="0" borderId="0" xfId="0" applyNumberFormat="1" applyFont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0" xfId="0" applyFont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 vertical="top"/>
    </xf>
    <xf numFmtId="190" fontId="55" fillId="33" borderId="19" xfId="0" applyNumberFormat="1" applyFont="1" applyFill="1" applyBorder="1" applyAlignment="1">
      <alignment horizontal="center" vertical="top"/>
    </xf>
    <xf numFmtId="190" fontId="55" fillId="33" borderId="18" xfId="0" applyNumberFormat="1" applyFont="1" applyFill="1" applyBorder="1" applyAlignment="1">
      <alignment horizontal="center" vertical="top"/>
    </xf>
    <xf numFmtId="0" fontId="7" fillId="0" borderId="16" xfId="0" applyFont="1" applyBorder="1" applyAlignment="1">
      <alignment/>
    </xf>
    <xf numFmtId="0" fontId="7" fillId="0" borderId="0" xfId="60" applyFont="1" applyBorder="1" applyAlignment="1">
      <alignment wrapText="1"/>
      <protection/>
    </xf>
    <xf numFmtId="0" fontId="7" fillId="0" borderId="0" xfId="57" applyFont="1" applyFill="1" applyBorder="1" applyAlignment="1">
      <alignment horizontal="left"/>
      <protection/>
    </xf>
    <xf numFmtId="0" fontId="52" fillId="33" borderId="12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 vertical="top"/>
    </xf>
    <xf numFmtId="0" fontId="55" fillId="33" borderId="20" xfId="0" applyFont="1" applyFill="1" applyBorder="1" applyAlignment="1">
      <alignment horizontal="center" vertical="top"/>
    </xf>
    <xf numFmtId="0" fontId="55" fillId="33" borderId="18" xfId="0" applyFont="1" applyFill="1" applyBorder="1" applyAlignment="1">
      <alignment horizontal="center" vertical="top"/>
    </xf>
    <xf numFmtId="0" fontId="52" fillId="33" borderId="13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8" fillId="33" borderId="2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2" xfId="60"/>
    <cellStyle name="Normal_SSPocetak09-10" xfId="61"/>
    <cellStyle name="Normal_SSPocetak09-10prilog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C2" sqref="C2"/>
    </sheetView>
  </sheetViews>
  <sheetFormatPr defaultColWidth="9.33203125" defaultRowHeight="15" customHeight="1"/>
  <cols>
    <col min="1" max="1" width="35.5" style="1" customWidth="1"/>
    <col min="2" max="3" width="7.83203125" style="1" customWidth="1"/>
    <col min="4" max="5" width="7.83203125" style="21" customWidth="1"/>
    <col min="6" max="9" width="7.83203125" style="1" customWidth="1"/>
    <col min="10" max="11" width="7.83203125" style="21" customWidth="1"/>
    <col min="12" max="12" width="34" style="1" customWidth="1"/>
    <col min="13" max="13" width="11.16015625" style="2" customWidth="1"/>
    <col min="14" max="16384" width="9.33203125" style="1" customWidth="1"/>
  </cols>
  <sheetData>
    <row r="1" spans="4:12" s="6" customFormat="1" ht="15" customHeight="1">
      <c r="D1" s="20"/>
      <c r="E1" s="20"/>
      <c r="J1" s="20"/>
      <c r="K1" s="20"/>
      <c r="L1" s="9" t="s">
        <v>57</v>
      </c>
    </row>
    <row r="2" spans="4:12" s="6" customFormat="1" ht="15" customHeight="1">
      <c r="D2" s="20"/>
      <c r="E2" s="20"/>
      <c r="J2" s="20"/>
      <c r="K2" s="20"/>
      <c r="L2" s="10" t="s">
        <v>58</v>
      </c>
    </row>
    <row r="3" spans="1:12" s="6" customFormat="1" ht="15" customHeight="1">
      <c r="A3" s="11" t="s">
        <v>59</v>
      </c>
      <c r="D3" s="20"/>
      <c r="E3" s="20"/>
      <c r="J3" s="20"/>
      <c r="K3" s="20"/>
      <c r="L3" s="12" t="s">
        <v>169</v>
      </c>
    </row>
    <row r="5" spans="1:13" ht="15" customHeight="1">
      <c r="A5" s="1" t="s">
        <v>150</v>
      </c>
      <c r="M5" s="1"/>
    </row>
    <row r="6" spans="1:13" ht="15" customHeight="1">
      <c r="A6" s="51" t="s">
        <v>39</v>
      </c>
      <c r="M6" s="1"/>
    </row>
    <row r="7" spans="1:13" ht="15" customHeight="1">
      <c r="A7" s="140"/>
      <c r="B7" s="125" t="s">
        <v>40</v>
      </c>
      <c r="C7" s="125"/>
      <c r="D7" s="125"/>
      <c r="E7" s="140"/>
      <c r="F7" s="132" t="s">
        <v>43</v>
      </c>
      <c r="G7" s="127"/>
      <c r="H7" s="124" t="s">
        <v>44</v>
      </c>
      <c r="I7" s="125"/>
      <c r="J7" s="125"/>
      <c r="K7" s="125"/>
      <c r="L7" s="124"/>
      <c r="M7" s="1"/>
    </row>
    <row r="8" spans="1:13" ht="15" customHeight="1">
      <c r="A8" s="136"/>
      <c r="B8" s="141" t="s">
        <v>45</v>
      </c>
      <c r="C8" s="141"/>
      <c r="D8" s="141"/>
      <c r="E8" s="142"/>
      <c r="F8" s="133"/>
      <c r="G8" s="129"/>
      <c r="H8" s="143" t="s">
        <v>46</v>
      </c>
      <c r="I8" s="141"/>
      <c r="J8" s="141"/>
      <c r="K8" s="141"/>
      <c r="L8" s="138"/>
      <c r="M8" s="1"/>
    </row>
    <row r="9" spans="1:13" ht="15" customHeight="1">
      <c r="A9" s="144"/>
      <c r="B9" s="126" t="s">
        <v>47</v>
      </c>
      <c r="C9" s="127"/>
      <c r="D9" s="132" t="s">
        <v>48</v>
      </c>
      <c r="E9" s="126"/>
      <c r="F9" s="133"/>
      <c r="G9" s="129"/>
      <c r="H9" s="132" t="s">
        <v>47</v>
      </c>
      <c r="I9" s="127"/>
      <c r="J9" s="132" t="s">
        <v>49</v>
      </c>
      <c r="K9" s="126"/>
      <c r="L9" s="135"/>
      <c r="M9" s="1"/>
    </row>
    <row r="10" spans="1:13" ht="15" customHeight="1">
      <c r="A10" s="144"/>
      <c r="B10" s="128"/>
      <c r="C10" s="129"/>
      <c r="D10" s="133"/>
      <c r="E10" s="128"/>
      <c r="F10" s="133"/>
      <c r="G10" s="129"/>
      <c r="H10" s="133"/>
      <c r="I10" s="129"/>
      <c r="J10" s="133"/>
      <c r="K10" s="128"/>
      <c r="L10" s="135"/>
      <c r="M10" s="1"/>
    </row>
    <row r="11" spans="1:13" ht="15" customHeight="1">
      <c r="A11" s="144"/>
      <c r="B11" s="128"/>
      <c r="C11" s="129"/>
      <c r="D11" s="133"/>
      <c r="E11" s="128"/>
      <c r="F11" s="133"/>
      <c r="G11" s="129"/>
      <c r="H11" s="133"/>
      <c r="I11" s="129"/>
      <c r="J11" s="133"/>
      <c r="K11" s="128"/>
      <c r="L11" s="135"/>
      <c r="M11" s="1"/>
    </row>
    <row r="12" spans="1:13" ht="15" customHeight="1">
      <c r="A12" s="144"/>
      <c r="B12" s="130"/>
      <c r="C12" s="131"/>
      <c r="D12" s="134"/>
      <c r="E12" s="130"/>
      <c r="F12" s="134"/>
      <c r="G12" s="131"/>
      <c r="H12" s="134"/>
      <c r="I12" s="131"/>
      <c r="J12" s="134"/>
      <c r="K12" s="130"/>
      <c r="L12" s="135"/>
      <c r="M12" s="1"/>
    </row>
    <row r="13" spans="1:13" ht="15" customHeight="1">
      <c r="A13" s="136"/>
      <c r="B13" s="19" t="s">
        <v>41</v>
      </c>
      <c r="C13" s="4" t="s">
        <v>42</v>
      </c>
      <c r="D13" s="23" t="s">
        <v>41</v>
      </c>
      <c r="E13" s="23" t="s">
        <v>42</v>
      </c>
      <c r="F13" s="4" t="s">
        <v>41</v>
      </c>
      <c r="G13" s="4" t="s">
        <v>42</v>
      </c>
      <c r="H13" s="4" t="s">
        <v>41</v>
      </c>
      <c r="I13" s="4" t="s">
        <v>42</v>
      </c>
      <c r="J13" s="23" t="s">
        <v>41</v>
      </c>
      <c r="K13" s="22" t="s">
        <v>42</v>
      </c>
      <c r="L13" s="138"/>
      <c r="M13" s="1"/>
    </row>
    <row r="14" spans="1:13" ht="15" customHeight="1">
      <c r="A14" s="137"/>
      <c r="B14" s="102" t="s">
        <v>50</v>
      </c>
      <c r="C14" s="118" t="s">
        <v>51</v>
      </c>
      <c r="D14" s="119" t="s">
        <v>50</v>
      </c>
      <c r="E14" s="119" t="s">
        <v>51</v>
      </c>
      <c r="F14" s="118" t="s">
        <v>50</v>
      </c>
      <c r="G14" s="118" t="s">
        <v>51</v>
      </c>
      <c r="H14" s="118" t="s">
        <v>50</v>
      </c>
      <c r="I14" s="118" t="s">
        <v>51</v>
      </c>
      <c r="J14" s="119" t="s">
        <v>50</v>
      </c>
      <c r="K14" s="120" t="s">
        <v>51</v>
      </c>
      <c r="L14" s="139"/>
      <c r="M14" s="1"/>
    </row>
    <row r="15" spans="1:13" ht="15" customHeight="1">
      <c r="A15" s="24" t="s">
        <v>0</v>
      </c>
      <c r="B15" s="52">
        <v>3785</v>
      </c>
      <c r="C15" s="52">
        <v>2349</v>
      </c>
      <c r="D15" s="95">
        <v>2905.2341</v>
      </c>
      <c r="E15" s="95">
        <v>1784.4971</v>
      </c>
      <c r="F15" s="96">
        <v>2509</v>
      </c>
      <c r="G15" s="96">
        <v>1548</v>
      </c>
      <c r="H15" s="96">
        <v>1276</v>
      </c>
      <c r="I15" s="96">
        <v>801</v>
      </c>
      <c r="J15" s="95">
        <v>396.2341</v>
      </c>
      <c r="K15" s="97">
        <v>236.4971</v>
      </c>
      <c r="L15" s="103" t="s">
        <v>1</v>
      </c>
      <c r="M15" s="5"/>
    </row>
    <row r="16" spans="1:13" ht="6.75" customHeight="1">
      <c r="A16" s="25"/>
      <c r="B16" s="52"/>
      <c r="C16" s="52"/>
      <c r="D16" s="95"/>
      <c r="E16" s="95"/>
      <c r="F16" s="52"/>
      <c r="G16" s="52"/>
      <c r="H16" s="52"/>
      <c r="I16" s="52"/>
      <c r="J16" s="95"/>
      <c r="K16" s="98"/>
      <c r="L16" s="104"/>
      <c r="M16" s="1"/>
    </row>
    <row r="17" spans="1:13" ht="15" customHeight="1">
      <c r="A17" s="24" t="s">
        <v>68</v>
      </c>
      <c r="B17" s="52">
        <v>981</v>
      </c>
      <c r="C17" s="52">
        <v>626</v>
      </c>
      <c r="D17" s="95">
        <v>757.8487</v>
      </c>
      <c r="E17" s="95">
        <v>485.5598</v>
      </c>
      <c r="F17" s="52">
        <v>620</v>
      </c>
      <c r="G17" s="52">
        <v>407</v>
      </c>
      <c r="H17" s="52">
        <v>361</v>
      </c>
      <c r="I17" s="52">
        <v>219</v>
      </c>
      <c r="J17" s="95">
        <v>137.8487</v>
      </c>
      <c r="K17" s="98">
        <v>78.5598</v>
      </c>
      <c r="L17" s="105" t="s">
        <v>175</v>
      </c>
      <c r="M17" s="1"/>
    </row>
    <row r="18" spans="1:13" ht="15" customHeight="1">
      <c r="A18" s="24" t="s">
        <v>210</v>
      </c>
      <c r="B18" s="99">
        <v>2591</v>
      </c>
      <c r="C18" s="99">
        <v>1584</v>
      </c>
      <c r="D18" s="100">
        <v>1987.3634</v>
      </c>
      <c r="E18" s="100">
        <v>1197.1853</v>
      </c>
      <c r="F18" s="99">
        <v>1752</v>
      </c>
      <c r="G18" s="99">
        <v>1055</v>
      </c>
      <c r="H18" s="99">
        <v>839</v>
      </c>
      <c r="I18" s="99">
        <v>529</v>
      </c>
      <c r="J18" s="100">
        <v>235.36339999999996</v>
      </c>
      <c r="K18" s="101">
        <v>142.1853</v>
      </c>
      <c r="L18" s="105" t="s">
        <v>208</v>
      </c>
      <c r="M18" s="3"/>
    </row>
    <row r="19" spans="1:12" ht="15" customHeight="1">
      <c r="A19" s="24" t="s">
        <v>211</v>
      </c>
      <c r="B19" s="52">
        <v>0</v>
      </c>
      <c r="C19" s="52">
        <v>0</v>
      </c>
      <c r="D19" s="95">
        <v>0</v>
      </c>
      <c r="E19" s="95">
        <v>0</v>
      </c>
      <c r="F19" s="52">
        <v>0</v>
      </c>
      <c r="G19" s="52">
        <v>0</v>
      </c>
      <c r="H19" s="52">
        <v>0</v>
      </c>
      <c r="I19" s="52">
        <v>0</v>
      </c>
      <c r="J19" s="95">
        <v>0</v>
      </c>
      <c r="K19" s="98">
        <v>0</v>
      </c>
      <c r="L19" s="105" t="s">
        <v>209</v>
      </c>
    </row>
    <row r="20" spans="1:12" ht="15" customHeight="1">
      <c r="A20" s="6" t="s">
        <v>212</v>
      </c>
      <c r="B20" s="52">
        <v>177</v>
      </c>
      <c r="C20" s="52">
        <v>123</v>
      </c>
      <c r="D20" s="95">
        <v>129.582</v>
      </c>
      <c r="E20" s="95">
        <v>87.55199999999999</v>
      </c>
      <c r="F20" s="52">
        <v>108</v>
      </c>
      <c r="G20" s="52">
        <v>72</v>
      </c>
      <c r="H20" s="52">
        <v>69</v>
      </c>
      <c r="I20" s="52">
        <v>51</v>
      </c>
      <c r="J20" s="95">
        <v>21.582</v>
      </c>
      <c r="K20" s="98">
        <v>15.552</v>
      </c>
      <c r="L20" s="105" t="s">
        <v>213</v>
      </c>
    </row>
    <row r="21" spans="1:12" ht="15" customHeight="1">
      <c r="A21" s="24" t="s">
        <v>71</v>
      </c>
      <c r="B21" s="52">
        <v>11</v>
      </c>
      <c r="C21" s="52">
        <v>0</v>
      </c>
      <c r="D21" s="95">
        <v>8.5</v>
      </c>
      <c r="E21" s="95">
        <v>0</v>
      </c>
      <c r="F21" s="52">
        <v>8</v>
      </c>
      <c r="G21" s="52">
        <v>0</v>
      </c>
      <c r="H21" s="52">
        <v>3</v>
      </c>
      <c r="I21" s="95">
        <v>0</v>
      </c>
      <c r="J21" s="95">
        <v>0.5</v>
      </c>
      <c r="K21" s="98">
        <v>0</v>
      </c>
      <c r="L21" s="105" t="s">
        <v>176</v>
      </c>
    </row>
    <row r="22" spans="1:12" ht="15" customHeight="1">
      <c r="A22" s="26" t="s">
        <v>73</v>
      </c>
      <c r="B22" s="52">
        <v>25</v>
      </c>
      <c r="C22" s="52">
        <v>16</v>
      </c>
      <c r="D22" s="95">
        <v>21.9</v>
      </c>
      <c r="E22" s="95">
        <v>14.2</v>
      </c>
      <c r="F22" s="52">
        <v>21</v>
      </c>
      <c r="G22" s="52">
        <v>14</v>
      </c>
      <c r="H22" s="52">
        <v>4</v>
      </c>
      <c r="I22" s="96">
        <v>2</v>
      </c>
      <c r="J22" s="95">
        <v>0.9</v>
      </c>
      <c r="K22" s="98">
        <v>0.2</v>
      </c>
      <c r="L22" s="105" t="s">
        <v>177</v>
      </c>
    </row>
  </sheetData>
  <sheetProtection/>
  <mergeCells count="15">
    <mergeCell ref="A13:A14"/>
    <mergeCell ref="L13:L14"/>
    <mergeCell ref="A7:A8"/>
    <mergeCell ref="F7:G12"/>
    <mergeCell ref="L7:L8"/>
    <mergeCell ref="B8:E8"/>
    <mergeCell ref="H8:K8"/>
    <mergeCell ref="A9:A12"/>
    <mergeCell ref="B7:E7"/>
    <mergeCell ref="H7:K7"/>
    <mergeCell ref="B9:C12"/>
    <mergeCell ref="D9:E12"/>
    <mergeCell ref="H9:I12"/>
    <mergeCell ref="J9:K12"/>
    <mergeCell ref="L9:L12"/>
  </mergeCells>
  <printOptions horizontalCentered="1"/>
  <pageMargins left="0.31496062992125984" right="0.31496062992125984" top="0.74" bottom="0.5118110236220472" header="0.31496062992125984" footer="0.31496062992125984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4"/>
  <sheetViews>
    <sheetView zoomScalePageLayoutView="0" workbookViewId="0" topLeftCell="A1">
      <selection activeCell="A63" sqref="A63"/>
    </sheetView>
  </sheetViews>
  <sheetFormatPr defaultColWidth="9.33203125" defaultRowHeight="12.75"/>
  <cols>
    <col min="1" max="1" width="29.33203125" style="6" customWidth="1"/>
    <col min="2" max="2" width="7.5" style="7" customWidth="1"/>
    <col min="3" max="3" width="9.33203125" style="6" customWidth="1"/>
    <col min="4" max="4" width="14.83203125" style="6" customWidth="1"/>
    <col min="5" max="5" width="13.33203125" style="6" customWidth="1"/>
    <col min="6" max="6" width="13.66015625" style="6" customWidth="1"/>
    <col min="7" max="7" width="12.83203125" style="6" customWidth="1"/>
    <col min="8" max="8" width="8" style="6" customWidth="1"/>
    <col min="9" max="9" width="30.33203125" style="6" customWidth="1"/>
    <col min="10" max="16384" width="9.33203125" style="6" customWidth="1"/>
  </cols>
  <sheetData>
    <row r="3" spans="1:7" ht="12.75">
      <c r="A3" s="8" t="s">
        <v>151</v>
      </c>
      <c r="B3" s="8"/>
      <c r="C3" s="8"/>
      <c r="D3" s="8"/>
      <c r="E3" s="8"/>
      <c r="F3" s="8"/>
      <c r="G3" s="8"/>
    </row>
    <row r="4" spans="1:7" ht="12.75">
      <c r="A4" s="149" t="s">
        <v>181</v>
      </c>
      <c r="B4" s="150"/>
      <c r="C4" s="150"/>
      <c r="D4" s="150"/>
      <c r="E4" s="150"/>
      <c r="F4" s="150"/>
      <c r="G4" s="150"/>
    </row>
    <row r="5" spans="1:9" ht="30" customHeight="1">
      <c r="A5" s="146"/>
      <c r="B5" s="151" t="s">
        <v>60</v>
      </c>
      <c r="C5" s="148" t="s">
        <v>38</v>
      </c>
      <c r="D5" s="148" t="s">
        <v>64</v>
      </c>
      <c r="E5" s="148"/>
      <c r="F5" s="148" t="s">
        <v>63</v>
      </c>
      <c r="G5" s="148"/>
      <c r="H5" s="145" t="s">
        <v>65</v>
      </c>
      <c r="I5" s="147"/>
    </row>
    <row r="6" spans="1:9" ht="51">
      <c r="A6" s="146"/>
      <c r="B6" s="152"/>
      <c r="C6" s="148"/>
      <c r="D6" s="39" t="s">
        <v>62</v>
      </c>
      <c r="E6" s="39" t="s">
        <v>61</v>
      </c>
      <c r="F6" s="39" t="s">
        <v>62</v>
      </c>
      <c r="G6" s="39" t="s">
        <v>61</v>
      </c>
      <c r="H6" s="145"/>
      <c r="I6" s="147"/>
    </row>
    <row r="7" spans="1:9" ht="12.75">
      <c r="A7" s="50" t="s">
        <v>0</v>
      </c>
      <c r="B7" s="48" t="s">
        <v>41</v>
      </c>
      <c r="C7" s="52">
        <v>3785</v>
      </c>
      <c r="D7" s="56">
        <v>2355</v>
      </c>
      <c r="E7" s="56">
        <v>154</v>
      </c>
      <c r="F7" s="56">
        <v>707</v>
      </c>
      <c r="G7" s="57">
        <v>569</v>
      </c>
      <c r="H7" s="27" t="s">
        <v>50</v>
      </c>
      <c r="I7" s="13" t="s">
        <v>1</v>
      </c>
    </row>
    <row r="8" spans="1:9" ht="12.75">
      <c r="A8" s="1"/>
      <c r="B8" s="49" t="s">
        <v>52</v>
      </c>
      <c r="C8" s="52">
        <v>1436</v>
      </c>
      <c r="D8" s="56">
        <v>909</v>
      </c>
      <c r="E8" s="56">
        <v>52</v>
      </c>
      <c r="F8" s="56">
        <v>267</v>
      </c>
      <c r="G8" s="58">
        <v>208</v>
      </c>
      <c r="H8" s="2" t="s">
        <v>67</v>
      </c>
      <c r="I8" s="13"/>
    </row>
    <row r="9" spans="1:9" ht="12.75">
      <c r="A9" s="1"/>
      <c r="B9" s="49" t="s">
        <v>66</v>
      </c>
      <c r="C9" s="52">
        <v>2349</v>
      </c>
      <c r="D9" s="56">
        <v>1446</v>
      </c>
      <c r="E9" s="56">
        <v>102</v>
      </c>
      <c r="F9" s="56">
        <v>440</v>
      </c>
      <c r="G9" s="58">
        <v>361</v>
      </c>
      <c r="H9" s="2" t="s">
        <v>51</v>
      </c>
      <c r="I9" s="13"/>
    </row>
    <row r="10" spans="1:9" ht="12.75">
      <c r="A10" s="1"/>
      <c r="B10" s="49"/>
      <c r="C10" s="52"/>
      <c r="D10" s="59"/>
      <c r="E10" s="59"/>
      <c r="F10" s="59"/>
      <c r="G10" s="58"/>
      <c r="H10" s="2"/>
      <c r="I10" s="13"/>
    </row>
    <row r="11" spans="1:9" ht="12.75">
      <c r="A11" s="1" t="s">
        <v>69</v>
      </c>
      <c r="B11" s="49" t="s">
        <v>41</v>
      </c>
      <c r="C11" s="52">
        <v>3785</v>
      </c>
      <c r="D11" s="59">
        <v>2355</v>
      </c>
      <c r="E11" s="59">
        <v>154</v>
      </c>
      <c r="F11" s="59">
        <v>707</v>
      </c>
      <c r="G11" s="58">
        <v>569</v>
      </c>
      <c r="H11" s="2" t="s">
        <v>50</v>
      </c>
      <c r="I11" s="13" t="s">
        <v>70</v>
      </c>
    </row>
    <row r="12" spans="1:9" ht="12.75">
      <c r="A12" s="1"/>
      <c r="B12" s="49" t="s">
        <v>52</v>
      </c>
      <c r="C12" s="52">
        <v>1436</v>
      </c>
      <c r="D12" s="59">
        <v>909</v>
      </c>
      <c r="E12" s="59">
        <v>52</v>
      </c>
      <c r="F12" s="59">
        <v>267</v>
      </c>
      <c r="G12" s="58">
        <v>208</v>
      </c>
      <c r="H12" s="2" t="s">
        <v>67</v>
      </c>
      <c r="I12" s="13"/>
    </row>
    <row r="13" spans="1:9" ht="12.75">
      <c r="A13" s="1"/>
      <c r="B13" s="49" t="s">
        <v>66</v>
      </c>
      <c r="C13" s="52">
        <v>2349</v>
      </c>
      <c r="D13" s="59">
        <v>1446</v>
      </c>
      <c r="E13" s="59">
        <v>102</v>
      </c>
      <c r="F13" s="59">
        <v>440</v>
      </c>
      <c r="G13" s="58">
        <v>361</v>
      </c>
      <c r="H13" s="2" t="s">
        <v>51</v>
      </c>
      <c r="I13" s="13"/>
    </row>
    <row r="14" spans="1:9" ht="12.75">
      <c r="A14" s="1"/>
      <c r="B14" s="49"/>
      <c r="C14" s="52"/>
      <c r="D14" s="59"/>
      <c r="E14" s="59"/>
      <c r="F14" s="59"/>
      <c r="G14" s="58"/>
      <c r="H14" s="2"/>
      <c r="I14" s="13"/>
    </row>
    <row r="15" spans="1:9" ht="12.75">
      <c r="A15" s="1" t="s">
        <v>53</v>
      </c>
      <c r="B15" s="49" t="s">
        <v>41</v>
      </c>
      <c r="C15" s="52">
        <v>152</v>
      </c>
      <c r="D15" s="60"/>
      <c r="E15" s="60"/>
      <c r="F15" s="60"/>
      <c r="G15" s="61"/>
      <c r="H15" s="2" t="s">
        <v>50</v>
      </c>
      <c r="I15" s="13" t="s">
        <v>178</v>
      </c>
    </row>
    <row r="16" spans="1:9" ht="12.75">
      <c r="A16" s="1" t="s">
        <v>54</v>
      </c>
      <c r="B16" s="49" t="s">
        <v>52</v>
      </c>
      <c r="C16" s="52">
        <v>9</v>
      </c>
      <c r="D16" s="60"/>
      <c r="E16" s="60"/>
      <c r="F16" s="60"/>
      <c r="G16" s="61"/>
      <c r="H16" s="2" t="s">
        <v>67</v>
      </c>
      <c r="I16" s="13"/>
    </row>
    <row r="17" spans="1:9" ht="12.75">
      <c r="A17" s="1"/>
      <c r="B17" s="49" t="s">
        <v>66</v>
      </c>
      <c r="C17" s="52">
        <v>143</v>
      </c>
      <c r="D17" s="62"/>
      <c r="E17" s="62"/>
      <c r="F17" s="62"/>
      <c r="G17" s="63"/>
      <c r="H17" s="2" t="s">
        <v>51</v>
      </c>
      <c r="I17" s="13"/>
    </row>
    <row r="18" spans="1:9" ht="12.75">
      <c r="A18" s="1"/>
      <c r="B18" s="49"/>
      <c r="C18" s="52"/>
      <c r="D18" s="59"/>
      <c r="E18" s="59"/>
      <c r="F18" s="59"/>
      <c r="G18" s="58"/>
      <c r="H18" s="2"/>
      <c r="I18" s="13"/>
    </row>
    <row r="19" spans="1:9" ht="12.75">
      <c r="A19" s="1" t="s">
        <v>55</v>
      </c>
      <c r="B19" s="49" t="s">
        <v>41</v>
      </c>
      <c r="C19" s="52">
        <v>131</v>
      </c>
      <c r="D19" s="59">
        <v>123</v>
      </c>
      <c r="E19" s="59">
        <v>8</v>
      </c>
      <c r="F19" s="59" t="s">
        <v>168</v>
      </c>
      <c r="G19" s="58" t="s">
        <v>168</v>
      </c>
      <c r="H19" s="2" t="s">
        <v>50</v>
      </c>
      <c r="I19" s="13" t="s">
        <v>179</v>
      </c>
    </row>
    <row r="20" spans="1:9" ht="12.75">
      <c r="A20" s="1" t="s">
        <v>56</v>
      </c>
      <c r="B20" s="49" t="s">
        <v>52</v>
      </c>
      <c r="C20" s="52">
        <v>75</v>
      </c>
      <c r="D20" s="59">
        <v>70</v>
      </c>
      <c r="E20" s="59">
        <v>5</v>
      </c>
      <c r="F20" s="59" t="s">
        <v>168</v>
      </c>
      <c r="G20" s="58" t="s">
        <v>168</v>
      </c>
      <c r="H20" s="107" t="s">
        <v>67</v>
      </c>
      <c r="I20" s="13" t="s">
        <v>180</v>
      </c>
    </row>
    <row r="21" spans="1:9" ht="12.75">
      <c r="A21" s="1"/>
      <c r="B21" s="49" t="s">
        <v>66</v>
      </c>
      <c r="C21" s="52">
        <v>56</v>
      </c>
      <c r="D21" s="59">
        <v>53</v>
      </c>
      <c r="E21" s="59">
        <v>3</v>
      </c>
      <c r="F21" s="59" t="s">
        <v>168</v>
      </c>
      <c r="G21" s="58" t="s">
        <v>168</v>
      </c>
      <c r="H21" s="107" t="s">
        <v>51</v>
      </c>
      <c r="I21" s="13"/>
    </row>
    <row r="22" spans="1:9" ht="12.75">
      <c r="A22" s="1"/>
      <c r="B22" s="44"/>
      <c r="C22" s="52"/>
      <c r="D22" s="59"/>
      <c r="E22" s="59"/>
      <c r="F22" s="59"/>
      <c r="G22" s="58"/>
      <c r="H22" s="121"/>
      <c r="I22" s="13"/>
    </row>
    <row r="23" spans="1:9" ht="12.75">
      <c r="A23" s="40" t="s">
        <v>68</v>
      </c>
      <c r="B23" s="44"/>
      <c r="C23" s="52"/>
      <c r="D23" s="59"/>
      <c r="E23" s="59"/>
      <c r="F23" s="59"/>
      <c r="G23" s="58"/>
      <c r="H23" s="121"/>
      <c r="I23" s="13" t="s">
        <v>175</v>
      </c>
    </row>
    <row r="24" spans="1:9" ht="12.75">
      <c r="A24" s="1" t="s">
        <v>69</v>
      </c>
      <c r="B24" s="49" t="s">
        <v>41</v>
      </c>
      <c r="C24" s="52">
        <v>981</v>
      </c>
      <c r="D24" s="59">
        <v>593</v>
      </c>
      <c r="E24" s="59">
        <v>27</v>
      </c>
      <c r="F24" s="59">
        <v>249</v>
      </c>
      <c r="G24" s="58">
        <v>112</v>
      </c>
      <c r="H24" s="107" t="s">
        <v>50</v>
      </c>
      <c r="I24" s="13" t="s">
        <v>70</v>
      </c>
    </row>
    <row r="25" spans="1:9" ht="12.75">
      <c r="A25" s="1"/>
      <c r="B25" s="49" t="s">
        <v>52</v>
      </c>
      <c r="C25" s="52">
        <v>355</v>
      </c>
      <c r="D25" s="59">
        <v>207</v>
      </c>
      <c r="E25" s="59">
        <v>6</v>
      </c>
      <c r="F25" s="59">
        <v>105</v>
      </c>
      <c r="G25" s="58">
        <v>37</v>
      </c>
      <c r="H25" s="107" t="s">
        <v>67</v>
      </c>
      <c r="I25" s="13"/>
    </row>
    <row r="26" spans="1:9" ht="12.75">
      <c r="A26" s="1"/>
      <c r="B26" s="49" t="s">
        <v>66</v>
      </c>
      <c r="C26" s="52">
        <v>626</v>
      </c>
      <c r="D26" s="59">
        <v>386</v>
      </c>
      <c r="E26" s="59">
        <v>21</v>
      </c>
      <c r="F26" s="59">
        <v>144</v>
      </c>
      <c r="G26" s="58">
        <v>75</v>
      </c>
      <c r="H26" s="107" t="s">
        <v>51</v>
      </c>
      <c r="I26" s="13"/>
    </row>
    <row r="27" spans="1:9" ht="12.75">
      <c r="A27" s="1"/>
      <c r="B27" s="49"/>
      <c r="C27" s="52"/>
      <c r="D27" s="59"/>
      <c r="E27" s="59"/>
      <c r="F27" s="59"/>
      <c r="G27" s="58"/>
      <c r="H27" s="121"/>
      <c r="I27" s="13"/>
    </row>
    <row r="28" spans="1:9" ht="12.75">
      <c r="A28" s="1" t="s">
        <v>53</v>
      </c>
      <c r="B28" s="49" t="s">
        <v>41</v>
      </c>
      <c r="C28" s="52">
        <v>30</v>
      </c>
      <c r="D28" s="60"/>
      <c r="E28" s="60"/>
      <c r="F28" s="60"/>
      <c r="G28" s="61"/>
      <c r="H28" s="107" t="s">
        <v>50</v>
      </c>
      <c r="I28" s="13" t="s">
        <v>178</v>
      </c>
    </row>
    <row r="29" spans="1:9" ht="12.75">
      <c r="A29" s="1" t="s">
        <v>54</v>
      </c>
      <c r="B29" s="49" t="s">
        <v>52</v>
      </c>
      <c r="C29" s="52">
        <v>3</v>
      </c>
      <c r="D29" s="60"/>
      <c r="E29" s="60"/>
      <c r="F29" s="60"/>
      <c r="G29" s="61"/>
      <c r="H29" s="107" t="s">
        <v>67</v>
      </c>
      <c r="I29" s="13"/>
    </row>
    <row r="30" spans="1:9" ht="12.75">
      <c r="A30" s="1"/>
      <c r="B30" s="49" t="s">
        <v>66</v>
      </c>
      <c r="C30" s="52">
        <v>27</v>
      </c>
      <c r="D30" s="62"/>
      <c r="E30" s="62"/>
      <c r="F30" s="62"/>
      <c r="G30" s="63"/>
      <c r="H30" s="107" t="s">
        <v>51</v>
      </c>
      <c r="I30" s="13"/>
    </row>
    <row r="31" spans="1:9" ht="12.75">
      <c r="A31" s="1"/>
      <c r="B31" s="49"/>
      <c r="C31" s="52"/>
      <c r="D31" s="59"/>
      <c r="E31" s="59"/>
      <c r="F31" s="59"/>
      <c r="G31" s="58"/>
      <c r="H31" s="121"/>
      <c r="I31" s="13"/>
    </row>
    <row r="32" spans="1:9" ht="12.75">
      <c r="A32" s="1" t="s">
        <v>55</v>
      </c>
      <c r="B32" s="49" t="s">
        <v>41</v>
      </c>
      <c r="C32" s="52">
        <v>34</v>
      </c>
      <c r="D32" s="59">
        <v>33</v>
      </c>
      <c r="E32" s="59">
        <v>1</v>
      </c>
      <c r="F32" s="59" t="s">
        <v>168</v>
      </c>
      <c r="G32" s="58" t="s">
        <v>168</v>
      </c>
      <c r="H32" s="107" t="s">
        <v>50</v>
      </c>
      <c r="I32" s="13" t="s">
        <v>179</v>
      </c>
    </row>
    <row r="33" spans="1:9" ht="12.75">
      <c r="A33" s="1" t="s">
        <v>56</v>
      </c>
      <c r="B33" s="49" t="s">
        <v>52</v>
      </c>
      <c r="C33" s="52">
        <v>19</v>
      </c>
      <c r="D33" s="59">
        <v>19</v>
      </c>
      <c r="E33" s="59" t="s">
        <v>168</v>
      </c>
      <c r="F33" s="59" t="s">
        <v>168</v>
      </c>
      <c r="G33" s="58" t="s">
        <v>168</v>
      </c>
      <c r="H33" s="107" t="s">
        <v>67</v>
      </c>
      <c r="I33" s="13" t="s">
        <v>180</v>
      </c>
    </row>
    <row r="34" spans="1:9" ht="12.75">
      <c r="A34" s="1"/>
      <c r="B34" s="49" t="s">
        <v>66</v>
      </c>
      <c r="C34" s="52">
        <v>15</v>
      </c>
      <c r="D34" s="59">
        <v>14</v>
      </c>
      <c r="E34" s="59">
        <v>1</v>
      </c>
      <c r="F34" s="59" t="s">
        <v>168</v>
      </c>
      <c r="G34" s="58" t="s">
        <v>168</v>
      </c>
      <c r="H34" s="107" t="s">
        <v>51</v>
      </c>
      <c r="I34" s="13"/>
    </row>
    <row r="35" spans="1:9" ht="12.75">
      <c r="A35" s="1"/>
      <c r="B35" s="49"/>
      <c r="C35" s="52"/>
      <c r="D35" s="59"/>
      <c r="E35" s="59"/>
      <c r="F35" s="59"/>
      <c r="G35" s="58"/>
      <c r="H35" s="121"/>
      <c r="I35" s="13"/>
    </row>
    <row r="36" spans="1:9" ht="12.75">
      <c r="A36" s="123" t="s">
        <v>210</v>
      </c>
      <c r="B36" s="44"/>
      <c r="C36" s="52"/>
      <c r="D36" s="59"/>
      <c r="E36" s="59"/>
      <c r="F36" s="59"/>
      <c r="G36" s="58"/>
      <c r="H36" s="121"/>
      <c r="I36" s="13" t="s">
        <v>208</v>
      </c>
    </row>
    <row r="37" spans="1:9" ht="12.75">
      <c r="A37" s="40"/>
      <c r="B37" s="44"/>
      <c r="C37" s="52"/>
      <c r="D37" s="59"/>
      <c r="E37" s="59"/>
      <c r="F37" s="59"/>
      <c r="G37" s="58"/>
      <c r="H37" s="121"/>
      <c r="I37" s="13"/>
    </row>
    <row r="38" spans="1:9" ht="12.75">
      <c r="A38" s="1" t="s">
        <v>69</v>
      </c>
      <c r="B38" s="49" t="s">
        <v>41</v>
      </c>
      <c r="C38" s="52">
        <v>2591</v>
      </c>
      <c r="D38" s="59">
        <v>1641</v>
      </c>
      <c r="E38" s="59">
        <v>111</v>
      </c>
      <c r="F38" s="59">
        <v>421</v>
      </c>
      <c r="G38" s="58">
        <v>418</v>
      </c>
      <c r="H38" s="107" t="s">
        <v>50</v>
      </c>
      <c r="I38" s="13" t="s">
        <v>70</v>
      </c>
    </row>
    <row r="39" spans="1:9" ht="12.75">
      <c r="A39" s="1"/>
      <c r="B39" s="49" t="s">
        <v>52</v>
      </c>
      <c r="C39" s="52">
        <v>1007</v>
      </c>
      <c r="D39" s="59">
        <v>656</v>
      </c>
      <c r="E39" s="59">
        <v>41</v>
      </c>
      <c r="F39" s="59">
        <v>155</v>
      </c>
      <c r="G39" s="58">
        <v>155</v>
      </c>
      <c r="H39" s="107" t="s">
        <v>67</v>
      </c>
      <c r="I39" s="13"/>
    </row>
    <row r="40" spans="1:9" ht="12.75">
      <c r="A40" s="1"/>
      <c r="B40" s="49" t="s">
        <v>66</v>
      </c>
      <c r="C40" s="52">
        <v>1584</v>
      </c>
      <c r="D40" s="59">
        <v>985</v>
      </c>
      <c r="E40" s="59">
        <v>70</v>
      </c>
      <c r="F40" s="59">
        <v>266</v>
      </c>
      <c r="G40" s="58">
        <v>263</v>
      </c>
      <c r="H40" s="107" t="s">
        <v>51</v>
      </c>
      <c r="I40" s="13"/>
    </row>
    <row r="41" spans="1:9" ht="12.75">
      <c r="A41" s="1"/>
      <c r="B41" s="49"/>
      <c r="C41" s="52"/>
      <c r="D41" s="59"/>
      <c r="E41" s="59"/>
      <c r="F41" s="59"/>
      <c r="G41" s="58"/>
      <c r="H41" s="121"/>
      <c r="I41" s="13"/>
    </row>
    <row r="42" spans="1:9" ht="12.75">
      <c r="A42" s="1" t="s">
        <v>53</v>
      </c>
      <c r="B42" s="49" t="s">
        <v>41</v>
      </c>
      <c r="C42" s="52">
        <v>116</v>
      </c>
      <c r="D42" s="60"/>
      <c r="E42" s="60"/>
      <c r="F42" s="60"/>
      <c r="G42" s="61"/>
      <c r="H42" s="107" t="s">
        <v>50</v>
      </c>
      <c r="I42" s="13" t="s">
        <v>178</v>
      </c>
    </row>
    <row r="43" spans="1:9" ht="12.75">
      <c r="A43" s="1" t="s">
        <v>54</v>
      </c>
      <c r="B43" s="49" t="s">
        <v>52</v>
      </c>
      <c r="C43" s="52">
        <v>6</v>
      </c>
      <c r="D43" s="60"/>
      <c r="E43" s="60"/>
      <c r="F43" s="60"/>
      <c r="G43" s="61"/>
      <c r="H43" s="107" t="s">
        <v>67</v>
      </c>
      <c r="I43" s="13"/>
    </row>
    <row r="44" spans="1:9" ht="12.75">
      <c r="A44" s="1"/>
      <c r="B44" s="49" t="s">
        <v>66</v>
      </c>
      <c r="C44" s="52">
        <v>110</v>
      </c>
      <c r="D44" s="62"/>
      <c r="E44" s="62"/>
      <c r="F44" s="62"/>
      <c r="G44" s="63"/>
      <c r="H44" s="107" t="s">
        <v>51</v>
      </c>
      <c r="I44" s="13"/>
    </row>
    <row r="45" spans="1:9" ht="12.75">
      <c r="A45" s="1"/>
      <c r="B45" s="49"/>
      <c r="C45" s="52"/>
      <c r="D45" s="59"/>
      <c r="E45" s="59"/>
      <c r="F45" s="59"/>
      <c r="G45" s="58"/>
      <c r="H45" s="121"/>
      <c r="I45" s="13"/>
    </row>
    <row r="46" spans="1:9" ht="12.75">
      <c r="A46" s="1" t="s">
        <v>55</v>
      </c>
      <c r="B46" s="49" t="s">
        <v>41</v>
      </c>
      <c r="C46" s="52">
        <v>88</v>
      </c>
      <c r="D46" s="59">
        <v>81</v>
      </c>
      <c r="E46" s="59">
        <v>7</v>
      </c>
      <c r="F46" s="59" t="s">
        <v>168</v>
      </c>
      <c r="G46" s="58" t="s">
        <v>168</v>
      </c>
      <c r="H46" s="107" t="s">
        <v>50</v>
      </c>
      <c r="I46" s="13" t="s">
        <v>179</v>
      </c>
    </row>
    <row r="47" spans="1:9" ht="12.75">
      <c r="A47" s="1" t="s">
        <v>56</v>
      </c>
      <c r="B47" s="49" t="s">
        <v>52</v>
      </c>
      <c r="C47" s="52">
        <v>51</v>
      </c>
      <c r="D47" s="59">
        <v>46</v>
      </c>
      <c r="E47" s="59">
        <v>5</v>
      </c>
      <c r="F47" s="59" t="s">
        <v>168</v>
      </c>
      <c r="G47" s="58" t="s">
        <v>168</v>
      </c>
      <c r="H47" s="107" t="s">
        <v>67</v>
      </c>
      <c r="I47" s="13" t="s">
        <v>180</v>
      </c>
    </row>
    <row r="48" spans="1:9" ht="12.75">
      <c r="A48" s="1"/>
      <c r="B48" s="49" t="s">
        <v>66</v>
      </c>
      <c r="C48" s="52">
        <v>37</v>
      </c>
      <c r="D48" s="59">
        <v>35</v>
      </c>
      <c r="E48" s="59">
        <v>2</v>
      </c>
      <c r="F48" s="59" t="s">
        <v>168</v>
      </c>
      <c r="G48" s="58" t="s">
        <v>168</v>
      </c>
      <c r="H48" s="107" t="s">
        <v>51</v>
      </c>
      <c r="I48" s="13"/>
    </row>
    <row r="49" spans="1:9" ht="12.75">
      <c r="A49" s="40"/>
      <c r="B49" s="44"/>
      <c r="C49" s="52"/>
      <c r="D49" s="59"/>
      <c r="E49" s="59"/>
      <c r="F49" s="59"/>
      <c r="G49" s="58"/>
      <c r="H49" s="121"/>
      <c r="I49" s="13"/>
    </row>
    <row r="50" spans="1:9" ht="12.75">
      <c r="A50" s="123" t="s">
        <v>211</v>
      </c>
      <c r="B50" s="44"/>
      <c r="C50" s="52"/>
      <c r="D50" s="59"/>
      <c r="E50" s="59"/>
      <c r="F50" s="59"/>
      <c r="G50" s="58"/>
      <c r="H50" s="121"/>
      <c r="I50" s="13" t="s">
        <v>209</v>
      </c>
    </row>
    <row r="51" spans="1:9" ht="12.75">
      <c r="A51" s="40"/>
      <c r="B51" s="44"/>
      <c r="C51" s="52"/>
      <c r="D51" s="59"/>
      <c r="E51" s="59"/>
      <c r="F51" s="59"/>
      <c r="G51" s="58"/>
      <c r="H51" s="121"/>
      <c r="I51" s="13"/>
    </row>
    <row r="52" spans="1:9" ht="12.75">
      <c r="A52" s="1" t="s">
        <v>69</v>
      </c>
      <c r="B52" s="49" t="s">
        <v>41</v>
      </c>
      <c r="C52" s="52" t="s">
        <v>168</v>
      </c>
      <c r="D52" s="59" t="s">
        <v>168</v>
      </c>
      <c r="E52" s="59" t="s">
        <v>168</v>
      </c>
      <c r="F52" s="59" t="s">
        <v>168</v>
      </c>
      <c r="G52" s="58" t="s">
        <v>168</v>
      </c>
      <c r="H52" s="107" t="s">
        <v>50</v>
      </c>
      <c r="I52" s="13" t="s">
        <v>70</v>
      </c>
    </row>
    <row r="53" spans="1:9" ht="12.75">
      <c r="A53" s="1"/>
      <c r="B53" s="49" t="s">
        <v>52</v>
      </c>
      <c r="C53" s="52" t="s">
        <v>168</v>
      </c>
      <c r="D53" s="59" t="s">
        <v>168</v>
      </c>
      <c r="E53" s="59" t="s">
        <v>168</v>
      </c>
      <c r="F53" s="59" t="s">
        <v>168</v>
      </c>
      <c r="G53" s="58" t="s">
        <v>168</v>
      </c>
      <c r="H53" s="107" t="s">
        <v>67</v>
      </c>
      <c r="I53" s="13"/>
    </row>
    <row r="54" spans="1:9" ht="12.75">
      <c r="A54" s="1"/>
      <c r="B54" s="49" t="s">
        <v>66</v>
      </c>
      <c r="C54" s="52" t="s">
        <v>168</v>
      </c>
      <c r="D54" s="59" t="s">
        <v>168</v>
      </c>
      <c r="E54" s="59" t="s">
        <v>168</v>
      </c>
      <c r="F54" s="59" t="s">
        <v>168</v>
      </c>
      <c r="G54" s="58" t="s">
        <v>168</v>
      </c>
      <c r="H54" s="107" t="s">
        <v>51</v>
      </c>
      <c r="I54" s="13"/>
    </row>
    <row r="55" spans="1:9" ht="12.75">
      <c r="A55" s="1"/>
      <c r="B55" s="49"/>
      <c r="C55" s="52"/>
      <c r="D55" s="59"/>
      <c r="E55" s="59"/>
      <c r="F55" s="59"/>
      <c r="G55" s="58"/>
      <c r="H55" s="121"/>
      <c r="I55" s="13"/>
    </row>
    <row r="56" spans="1:9" ht="12.75">
      <c r="A56" s="1" t="s">
        <v>53</v>
      </c>
      <c r="B56" s="49" t="s">
        <v>41</v>
      </c>
      <c r="C56" s="52" t="s">
        <v>168</v>
      </c>
      <c r="D56" s="60"/>
      <c r="E56" s="60"/>
      <c r="F56" s="60"/>
      <c r="G56" s="61"/>
      <c r="H56" s="107" t="s">
        <v>50</v>
      </c>
      <c r="I56" s="13" t="s">
        <v>178</v>
      </c>
    </row>
    <row r="57" spans="1:9" ht="12.75">
      <c r="A57" s="1" t="s">
        <v>54</v>
      </c>
      <c r="B57" s="49" t="s">
        <v>52</v>
      </c>
      <c r="C57" s="52" t="s">
        <v>168</v>
      </c>
      <c r="D57" s="60"/>
      <c r="E57" s="60"/>
      <c r="F57" s="60"/>
      <c r="G57" s="61"/>
      <c r="H57" s="107" t="s">
        <v>67</v>
      </c>
      <c r="I57" s="13"/>
    </row>
    <row r="58" spans="1:9" ht="12.75">
      <c r="A58" s="1"/>
      <c r="B58" s="49" t="s">
        <v>66</v>
      </c>
      <c r="C58" s="52" t="s">
        <v>168</v>
      </c>
      <c r="D58" s="62"/>
      <c r="E58" s="62"/>
      <c r="F58" s="62"/>
      <c r="G58" s="63"/>
      <c r="H58" s="107" t="s">
        <v>51</v>
      </c>
      <c r="I58" s="13"/>
    </row>
    <row r="59" spans="1:9" ht="12.75">
      <c r="A59" s="1"/>
      <c r="B59" s="49"/>
      <c r="C59" s="52"/>
      <c r="D59" s="59"/>
      <c r="E59" s="59"/>
      <c r="F59" s="59"/>
      <c r="G59" s="58"/>
      <c r="H59" s="121"/>
      <c r="I59" s="13"/>
    </row>
    <row r="60" spans="1:9" ht="12.75">
      <c r="A60" s="1" t="s">
        <v>55</v>
      </c>
      <c r="B60" s="49" t="s">
        <v>41</v>
      </c>
      <c r="C60" s="52" t="s">
        <v>168</v>
      </c>
      <c r="D60" s="59" t="s">
        <v>168</v>
      </c>
      <c r="E60" s="59" t="s">
        <v>168</v>
      </c>
      <c r="F60" s="59" t="s">
        <v>168</v>
      </c>
      <c r="G60" s="58" t="s">
        <v>168</v>
      </c>
      <c r="H60" s="107" t="s">
        <v>50</v>
      </c>
      <c r="I60" s="13" t="s">
        <v>179</v>
      </c>
    </row>
    <row r="61" spans="1:9" ht="12.75">
      <c r="A61" s="1" t="s">
        <v>56</v>
      </c>
      <c r="B61" s="49" t="s">
        <v>52</v>
      </c>
      <c r="C61" s="52" t="s">
        <v>168</v>
      </c>
      <c r="D61" s="59" t="s">
        <v>168</v>
      </c>
      <c r="E61" s="59" t="s">
        <v>168</v>
      </c>
      <c r="F61" s="59" t="s">
        <v>168</v>
      </c>
      <c r="G61" s="58" t="s">
        <v>168</v>
      </c>
      <c r="H61" s="107" t="s">
        <v>67</v>
      </c>
      <c r="I61" s="13" t="s">
        <v>180</v>
      </c>
    </row>
    <row r="62" spans="1:9" ht="12.75">
      <c r="A62" s="1"/>
      <c r="B62" s="49" t="s">
        <v>66</v>
      </c>
      <c r="C62" s="52" t="s">
        <v>168</v>
      </c>
      <c r="D62" s="59" t="s">
        <v>168</v>
      </c>
      <c r="E62" s="59" t="s">
        <v>168</v>
      </c>
      <c r="F62" s="59" t="s">
        <v>168</v>
      </c>
      <c r="G62" s="58" t="s">
        <v>168</v>
      </c>
      <c r="H62" s="107" t="s">
        <v>51</v>
      </c>
      <c r="I62" s="13"/>
    </row>
    <row r="63" spans="1:9" ht="12.75">
      <c r="A63" s="6" t="s">
        <v>212</v>
      </c>
      <c r="B63" s="44"/>
      <c r="C63" s="52"/>
      <c r="D63" s="59"/>
      <c r="E63" s="59"/>
      <c r="F63" s="59"/>
      <c r="G63" s="58"/>
      <c r="H63" s="121"/>
      <c r="I63" s="13" t="s">
        <v>213</v>
      </c>
    </row>
    <row r="64" spans="1:9" ht="12.75">
      <c r="A64" s="40"/>
      <c r="B64" s="44"/>
      <c r="C64" s="52"/>
      <c r="D64" s="59"/>
      <c r="E64" s="59"/>
      <c r="F64" s="59"/>
      <c r="G64" s="58"/>
      <c r="H64" s="121"/>
      <c r="I64" s="13"/>
    </row>
    <row r="65" spans="1:9" ht="12.75">
      <c r="A65" s="1" t="s">
        <v>69</v>
      </c>
      <c r="B65" s="49" t="s">
        <v>41</v>
      </c>
      <c r="C65" s="52">
        <v>177</v>
      </c>
      <c r="D65" s="59">
        <v>93</v>
      </c>
      <c r="E65" s="59">
        <v>15</v>
      </c>
      <c r="F65" s="59">
        <v>37</v>
      </c>
      <c r="G65" s="58">
        <v>32</v>
      </c>
      <c r="H65" s="107" t="s">
        <v>50</v>
      </c>
      <c r="I65" s="13" t="s">
        <v>70</v>
      </c>
    </row>
    <row r="66" spans="1:9" ht="12.75">
      <c r="A66" s="1"/>
      <c r="B66" s="49" t="s">
        <v>52</v>
      </c>
      <c r="C66" s="52">
        <v>54</v>
      </c>
      <c r="D66" s="59">
        <v>31</v>
      </c>
      <c r="E66" s="59">
        <v>5</v>
      </c>
      <c r="F66" s="59">
        <v>7</v>
      </c>
      <c r="G66" s="58">
        <v>11</v>
      </c>
      <c r="H66" s="107" t="s">
        <v>67</v>
      </c>
      <c r="I66" s="13"/>
    </row>
    <row r="67" spans="1:9" ht="12.75">
      <c r="A67" s="1"/>
      <c r="B67" s="49" t="s">
        <v>66</v>
      </c>
      <c r="C67" s="52">
        <v>123</v>
      </c>
      <c r="D67" s="59">
        <v>62</v>
      </c>
      <c r="E67" s="59">
        <v>10</v>
      </c>
      <c r="F67" s="59">
        <v>30</v>
      </c>
      <c r="G67" s="58">
        <v>21</v>
      </c>
      <c r="H67" s="107" t="s">
        <v>51</v>
      </c>
      <c r="I67" s="13"/>
    </row>
    <row r="68" spans="1:9" ht="12.75">
      <c r="A68" s="1"/>
      <c r="B68" s="49"/>
      <c r="C68" s="52"/>
      <c r="D68" s="59"/>
      <c r="E68" s="59"/>
      <c r="F68" s="59"/>
      <c r="G68" s="58"/>
      <c r="H68" s="121"/>
      <c r="I68" s="13"/>
    </row>
    <row r="69" spans="1:9" ht="12.75">
      <c r="A69" s="1" t="s">
        <v>53</v>
      </c>
      <c r="B69" s="49" t="s">
        <v>41</v>
      </c>
      <c r="C69" s="52">
        <v>6</v>
      </c>
      <c r="D69" s="60"/>
      <c r="E69" s="60"/>
      <c r="F69" s="60"/>
      <c r="G69" s="61"/>
      <c r="H69" s="107" t="s">
        <v>50</v>
      </c>
      <c r="I69" s="13" t="s">
        <v>178</v>
      </c>
    </row>
    <row r="70" spans="1:9" ht="12.75">
      <c r="A70" s="1" t="s">
        <v>54</v>
      </c>
      <c r="B70" s="49" t="s">
        <v>52</v>
      </c>
      <c r="C70" s="52" t="s">
        <v>168</v>
      </c>
      <c r="D70" s="60"/>
      <c r="E70" s="60"/>
      <c r="F70" s="60"/>
      <c r="G70" s="61"/>
      <c r="H70" s="107" t="s">
        <v>67</v>
      </c>
      <c r="I70" s="13"/>
    </row>
    <row r="71" spans="1:9" ht="12.75">
      <c r="A71" s="1"/>
      <c r="B71" s="49" t="s">
        <v>66</v>
      </c>
      <c r="C71" s="52">
        <v>6</v>
      </c>
      <c r="D71" s="62"/>
      <c r="E71" s="62"/>
      <c r="F71" s="62"/>
      <c r="G71" s="63"/>
      <c r="H71" s="107" t="s">
        <v>51</v>
      </c>
      <c r="I71" s="13"/>
    </row>
    <row r="72" spans="1:9" ht="12.75">
      <c r="A72" s="1"/>
      <c r="B72" s="49"/>
      <c r="C72" s="52"/>
      <c r="D72" s="59"/>
      <c r="E72" s="59"/>
      <c r="F72" s="59"/>
      <c r="G72" s="58"/>
      <c r="H72" s="121"/>
      <c r="I72" s="13"/>
    </row>
    <row r="73" spans="1:9" ht="12.75">
      <c r="A73" s="1" t="s">
        <v>55</v>
      </c>
      <c r="B73" s="49" t="s">
        <v>41</v>
      </c>
      <c r="C73" s="52">
        <v>4</v>
      </c>
      <c r="D73" s="59">
        <v>4</v>
      </c>
      <c r="E73" s="59" t="s">
        <v>168</v>
      </c>
      <c r="F73" s="59" t="s">
        <v>168</v>
      </c>
      <c r="G73" s="58" t="s">
        <v>168</v>
      </c>
      <c r="H73" s="107" t="s">
        <v>50</v>
      </c>
      <c r="I73" s="13" t="s">
        <v>179</v>
      </c>
    </row>
    <row r="74" spans="1:9" ht="12.75">
      <c r="A74" s="1" t="s">
        <v>56</v>
      </c>
      <c r="B74" s="49" t="s">
        <v>52</v>
      </c>
      <c r="C74" s="52">
        <v>3</v>
      </c>
      <c r="D74" s="59">
        <v>3</v>
      </c>
      <c r="E74" s="59" t="s">
        <v>168</v>
      </c>
      <c r="F74" s="59" t="s">
        <v>168</v>
      </c>
      <c r="G74" s="58" t="s">
        <v>168</v>
      </c>
      <c r="H74" s="107" t="s">
        <v>67</v>
      </c>
      <c r="I74" s="13" t="s">
        <v>180</v>
      </c>
    </row>
    <row r="75" spans="1:9" ht="12.75">
      <c r="A75" s="1"/>
      <c r="B75" s="49" t="s">
        <v>66</v>
      </c>
      <c r="C75" s="52">
        <v>1</v>
      </c>
      <c r="D75" s="59">
        <v>1</v>
      </c>
      <c r="E75" s="59" t="s">
        <v>168</v>
      </c>
      <c r="F75" s="59" t="s">
        <v>168</v>
      </c>
      <c r="G75" s="58" t="s">
        <v>168</v>
      </c>
      <c r="H75" s="107" t="s">
        <v>51</v>
      </c>
      <c r="I75" s="13"/>
    </row>
    <row r="76" spans="1:9" ht="12.75">
      <c r="A76" s="40"/>
      <c r="B76" s="44"/>
      <c r="C76" s="52"/>
      <c r="D76" s="59"/>
      <c r="E76" s="59"/>
      <c r="F76" s="59"/>
      <c r="G76" s="58"/>
      <c r="H76" s="121"/>
      <c r="I76" s="13"/>
    </row>
    <row r="77" spans="1:9" ht="12.75">
      <c r="A77" s="40" t="s">
        <v>71</v>
      </c>
      <c r="B77" s="44"/>
      <c r="C77" s="52"/>
      <c r="D77" s="59"/>
      <c r="E77" s="59"/>
      <c r="F77" s="59"/>
      <c r="G77" s="58"/>
      <c r="H77" s="121"/>
      <c r="I77" s="13" t="s">
        <v>176</v>
      </c>
    </row>
    <row r="78" spans="1:9" ht="12.75">
      <c r="A78" s="40"/>
      <c r="B78" s="44"/>
      <c r="C78" s="52"/>
      <c r="D78" s="59"/>
      <c r="E78" s="59"/>
      <c r="F78" s="59"/>
      <c r="G78" s="58"/>
      <c r="H78" s="121"/>
      <c r="I78" s="13"/>
    </row>
    <row r="79" spans="1:9" ht="12.75">
      <c r="A79" s="1" t="s">
        <v>69</v>
      </c>
      <c r="B79" s="49" t="s">
        <v>41</v>
      </c>
      <c r="C79" s="52">
        <v>11</v>
      </c>
      <c r="D79" s="59">
        <v>8</v>
      </c>
      <c r="E79" s="59" t="s">
        <v>168</v>
      </c>
      <c r="F79" s="59" t="s">
        <v>168</v>
      </c>
      <c r="G79" s="58">
        <v>3</v>
      </c>
      <c r="H79" s="107" t="s">
        <v>50</v>
      </c>
      <c r="I79" s="13" t="s">
        <v>70</v>
      </c>
    </row>
    <row r="80" spans="1:9" ht="12.75">
      <c r="A80" s="1"/>
      <c r="B80" s="49" t="s">
        <v>52</v>
      </c>
      <c r="C80" s="52">
        <v>11</v>
      </c>
      <c r="D80" s="59">
        <v>8</v>
      </c>
      <c r="E80" s="59" t="s">
        <v>168</v>
      </c>
      <c r="F80" s="59" t="s">
        <v>168</v>
      </c>
      <c r="G80" s="58">
        <v>3</v>
      </c>
      <c r="H80" s="107" t="s">
        <v>67</v>
      </c>
      <c r="I80" s="13"/>
    </row>
    <row r="81" spans="1:9" ht="12.75">
      <c r="A81" s="1"/>
      <c r="B81" s="49" t="s">
        <v>66</v>
      </c>
      <c r="C81" s="52" t="s">
        <v>168</v>
      </c>
      <c r="D81" s="59" t="s">
        <v>168</v>
      </c>
      <c r="E81" s="59" t="s">
        <v>168</v>
      </c>
      <c r="F81" s="59" t="s">
        <v>168</v>
      </c>
      <c r="G81" s="58" t="s">
        <v>168</v>
      </c>
      <c r="H81" s="107" t="s">
        <v>51</v>
      </c>
      <c r="I81" s="13"/>
    </row>
    <row r="82" spans="1:9" ht="12.75">
      <c r="A82" s="1"/>
      <c r="B82" s="49"/>
      <c r="C82" s="52"/>
      <c r="D82" s="59"/>
      <c r="E82" s="59"/>
      <c r="F82" s="59"/>
      <c r="G82" s="58"/>
      <c r="H82" s="121"/>
      <c r="I82" s="13"/>
    </row>
    <row r="83" spans="1:9" ht="12.75">
      <c r="A83" s="1" t="s">
        <v>53</v>
      </c>
      <c r="B83" s="49" t="s">
        <v>41</v>
      </c>
      <c r="C83" s="52" t="s">
        <v>168</v>
      </c>
      <c r="D83" s="60"/>
      <c r="E83" s="60"/>
      <c r="F83" s="60"/>
      <c r="G83" s="61"/>
      <c r="H83" s="107" t="s">
        <v>50</v>
      </c>
      <c r="I83" s="13" t="s">
        <v>178</v>
      </c>
    </row>
    <row r="84" spans="1:9" ht="12.75">
      <c r="A84" s="1" t="s">
        <v>54</v>
      </c>
      <c r="B84" s="49" t="s">
        <v>52</v>
      </c>
      <c r="C84" s="52" t="s">
        <v>168</v>
      </c>
      <c r="D84" s="60"/>
      <c r="E84" s="60"/>
      <c r="F84" s="60"/>
      <c r="G84" s="61"/>
      <c r="H84" s="107" t="s">
        <v>67</v>
      </c>
      <c r="I84" s="13"/>
    </row>
    <row r="85" spans="1:9" ht="12.75">
      <c r="A85" s="1"/>
      <c r="B85" s="49" t="s">
        <v>66</v>
      </c>
      <c r="C85" s="52" t="s">
        <v>168</v>
      </c>
      <c r="D85" s="62"/>
      <c r="E85" s="62"/>
      <c r="F85" s="62"/>
      <c r="G85" s="63"/>
      <c r="H85" s="107" t="s">
        <v>51</v>
      </c>
      <c r="I85" s="13"/>
    </row>
    <row r="86" spans="1:9" ht="12.75">
      <c r="A86" s="1"/>
      <c r="B86" s="49"/>
      <c r="C86" s="52"/>
      <c r="D86" s="59"/>
      <c r="E86" s="59"/>
      <c r="F86" s="59"/>
      <c r="G86" s="58"/>
      <c r="H86" s="121"/>
      <c r="I86" s="13"/>
    </row>
    <row r="87" spans="1:9" ht="12.75">
      <c r="A87" s="1" t="s">
        <v>55</v>
      </c>
      <c r="B87" s="49" t="s">
        <v>41</v>
      </c>
      <c r="C87" s="52">
        <v>1</v>
      </c>
      <c r="D87" s="59">
        <v>1</v>
      </c>
      <c r="E87" s="59" t="s">
        <v>168</v>
      </c>
      <c r="F87" s="59" t="s">
        <v>168</v>
      </c>
      <c r="G87" s="58" t="s">
        <v>168</v>
      </c>
      <c r="H87" s="107" t="s">
        <v>50</v>
      </c>
      <c r="I87" s="13" t="s">
        <v>179</v>
      </c>
    </row>
    <row r="88" spans="1:9" ht="12.75">
      <c r="A88" s="1" t="s">
        <v>56</v>
      </c>
      <c r="B88" s="49" t="s">
        <v>52</v>
      </c>
      <c r="C88" s="52">
        <v>1</v>
      </c>
      <c r="D88" s="59">
        <v>1</v>
      </c>
      <c r="E88" s="59" t="s">
        <v>168</v>
      </c>
      <c r="F88" s="59" t="s">
        <v>168</v>
      </c>
      <c r="G88" s="58" t="s">
        <v>168</v>
      </c>
      <c r="H88" s="107" t="s">
        <v>67</v>
      </c>
      <c r="I88" s="13" t="s">
        <v>180</v>
      </c>
    </row>
    <row r="89" spans="1:9" ht="12.75">
      <c r="A89" s="1"/>
      <c r="B89" s="49" t="s">
        <v>66</v>
      </c>
      <c r="C89" s="52" t="s">
        <v>168</v>
      </c>
      <c r="D89" s="59" t="s">
        <v>168</v>
      </c>
      <c r="E89" s="59" t="s">
        <v>168</v>
      </c>
      <c r="F89" s="59" t="s">
        <v>168</v>
      </c>
      <c r="G89" s="58" t="s">
        <v>168</v>
      </c>
      <c r="H89" s="107" t="s">
        <v>51</v>
      </c>
      <c r="I89" s="13"/>
    </row>
    <row r="90" spans="1:9" ht="12.75">
      <c r="A90" s="40"/>
      <c r="B90" s="44"/>
      <c r="C90" s="52"/>
      <c r="D90" s="59"/>
      <c r="E90" s="59"/>
      <c r="F90" s="59"/>
      <c r="G90" s="58"/>
      <c r="H90" s="121"/>
      <c r="I90" s="13"/>
    </row>
    <row r="91" spans="1:9" ht="38.25">
      <c r="A91" s="41" t="s">
        <v>74</v>
      </c>
      <c r="B91" s="44"/>
      <c r="C91" s="52"/>
      <c r="D91" s="59"/>
      <c r="E91" s="59"/>
      <c r="F91" s="59"/>
      <c r="G91" s="58"/>
      <c r="H91" s="121"/>
      <c r="I91" s="13" t="s">
        <v>177</v>
      </c>
    </row>
    <row r="92" spans="1:9" ht="12.75">
      <c r="A92" s="1"/>
      <c r="B92" s="44"/>
      <c r="C92" s="52"/>
      <c r="D92" s="59"/>
      <c r="E92" s="59"/>
      <c r="F92" s="59"/>
      <c r="G92" s="58"/>
      <c r="H92" s="121"/>
      <c r="I92" s="13"/>
    </row>
    <row r="93" spans="1:9" ht="12.75">
      <c r="A93" s="1" t="s">
        <v>69</v>
      </c>
      <c r="B93" s="49" t="s">
        <v>41</v>
      </c>
      <c r="C93" s="52">
        <v>25</v>
      </c>
      <c r="D93" s="59">
        <v>20</v>
      </c>
      <c r="E93" s="59">
        <v>1</v>
      </c>
      <c r="F93" s="59" t="s">
        <v>168</v>
      </c>
      <c r="G93" s="58">
        <v>4</v>
      </c>
      <c r="H93" s="107" t="s">
        <v>50</v>
      </c>
      <c r="I93" s="13" t="s">
        <v>70</v>
      </c>
    </row>
    <row r="94" spans="1:9" ht="12.75">
      <c r="A94" s="1"/>
      <c r="B94" s="49" t="s">
        <v>52</v>
      </c>
      <c r="C94" s="52">
        <v>9</v>
      </c>
      <c r="D94" s="59">
        <v>7</v>
      </c>
      <c r="E94" s="59" t="s">
        <v>168</v>
      </c>
      <c r="F94" s="59" t="s">
        <v>168</v>
      </c>
      <c r="G94" s="58">
        <v>2</v>
      </c>
      <c r="H94" s="107" t="s">
        <v>67</v>
      </c>
      <c r="I94" s="13"/>
    </row>
    <row r="95" spans="1:9" ht="12.75">
      <c r="A95" s="1"/>
      <c r="B95" s="49" t="s">
        <v>66</v>
      </c>
      <c r="C95" s="52">
        <v>16</v>
      </c>
      <c r="D95" s="59">
        <v>13</v>
      </c>
      <c r="E95" s="59">
        <v>1</v>
      </c>
      <c r="F95" s="59" t="s">
        <v>168</v>
      </c>
      <c r="G95" s="58">
        <v>2</v>
      </c>
      <c r="H95" s="107" t="s">
        <v>51</v>
      </c>
      <c r="I95" s="13"/>
    </row>
    <row r="96" spans="1:9" ht="12.75">
      <c r="A96" s="1"/>
      <c r="B96" s="49"/>
      <c r="C96" s="52"/>
      <c r="D96" s="59"/>
      <c r="E96" s="59"/>
      <c r="F96" s="59"/>
      <c r="G96" s="58"/>
      <c r="H96" s="121"/>
      <c r="I96" s="13"/>
    </row>
    <row r="97" spans="1:9" ht="12.75">
      <c r="A97" s="1" t="s">
        <v>53</v>
      </c>
      <c r="B97" s="49" t="s">
        <v>41</v>
      </c>
      <c r="C97" s="54" t="s">
        <v>168</v>
      </c>
      <c r="D97" s="60"/>
      <c r="E97" s="60"/>
      <c r="F97" s="60"/>
      <c r="G97" s="61"/>
      <c r="H97" s="107" t="s">
        <v>50</v>
      </c>
      <c r="I97" s="13" t="s">
        <v>178</v>
      </c>
    </row>
    <row r="98" spans="1:9" ht="12.75">
      <c r="A98" s="1" t="s">
        <v>54</v>
      </c>
      <c r="B98" s="49" t="s">
        <v>52</v>
      </c>
      <c r="C98" s="54" t="s">
        <v>168</v>
      </c>
      <c r="D98" s="60"/>
      <c r="E98" s="60"/>
      <c r="F98" s="60"/>
      <c r="G98" s="61"/>
      <c r="H98" s="107" t="s">
        <v>67</v>
      </c>
      <c r="I98" s="13"/>
    </row>
    <row r="99" spans="1:9" ht="12.75">
      <c r="A99" s="1"/>
      <c r="B99" s="49" t="s">
        <v>66</v>
      </c>
      <c r="C99" s="55" t="s">
        <v>168</v>
      </c>
      <c r="D99" s="62"/>
      <c r="E99" s="62"/>
      <c r="F99" s="62"/>
      <c r="G99" s="63"/>
      <c r="H99" s="107" t="s">
        <v>51</v>
      </c>
      <c r="I99" s="13"/>
    </row>
    <row r="100" spans="1:9" ht="12.75">
      <c r="A100" s="1"/>
      <c r="B100" s="49"/>
      <c r="C100" s="55"/>
      <c r="D100" s="64"/>
      <c r="E100" s="64"/>
      <c r="F100" s="64"/>
      <c r="G100" s="65"/>
      <c r="H100" s="121"/>
      <c r="I100" s="13"/>
    </row>
    <row r="101" spans="1:9" ht="12.75">
      <c r="A101" s="1" t="s">
        <v>55</v>
      </c>
      <c r="B101" s="49" t="s">
        <v>41</v>
      </c>
      <c r="C101" s="54">
        <v>4</v>
      </c>
      <c r="D101" s="66">
        <v>4</v>
      </c>
      <c r="E101" s="66" t="s">
        <v>168</v>
      </c>
      <c r="F101" s="66" t="s">
        <v>168</v>
      </c>
      <c r="G101" s="67" t="s">
        <v>168</v>
      </c>
      <c r="H101" s="107" t="s">
        <v>50</v>
      </c>
      <c r="I101" s="13" t="s">
        <v>179</v>
      </c>
    </row>
    <row r="102" spans="1:9" ht="12.75">
      <c r="A102" s="1" t="s">
        <v>56</v>
      </c>
      <c r="B102" s="49" t="s">
        <v>52</v>
      </c>
      <c r="C102" s="54">
        <v>1</v>
      </c>
      <c r="D102" s="66">
        <v>1</v>
      </c>
      <c r="E102" s="66" t="s">
        <v>168</v>
      </c>
      <c r="F102" s="66" t="s">
        <v>168</v>
      </c>
      <c r="G102" s="67" t="s">
        <v>168</v>
      </c>
      <c r="H102" s="107" t="s">
        <v>67</v>
      </c>
      <c r="I102" s="13" t="s">
        <v>180</v>
      </c>
    </row>
    <row r="103" spans="1:9" ht="12.75">
      <c r="A103" s="1"/>
      <c r="B103" s="49" t="s">
        <v>66</v>
      </c>
      <c r="C103" s="55">
        <v>3</v>
      </c>
      <c r="D103" s="64">
        <v>3</v>
      </c>
      <c r="E103" s="64" t="s">
        <v>168</v>
      </c>
      <c r="F103" s="64" t="s">
        <v>168</v>
      </c>
      <c r="G103" s="65" t="s">
        <v>168</v>
      </c>
      <c r="H103" s="107" t="s">
        <v>51</v>
      </c>
      <c r="I103" s="13"/>
    </row>
    <row r="104" ht="12.75">
      <c r="I104" s="13"/>
    </row>
  </sheetData>
  <sheetProtection/>
  <mergeCells count="8">
    <mergeCell ref="H5:H6"/>
    <mergeCell ref="A5:A6"/>
    <mergeCell ref="I5:I6"/>
    <mergeCell ref="D5:E5"/>
    <mergeCell ref="F5:G5"/>
    <mergeCell ref="A4:G4"/>
    <mergeCell ref="C5:C6"/>
    <mergeCell ref="B5:B6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157"/>
  <sheetViews>
    <sheetView zoomScalePageLayoutView="0" workbookViewId="0" topLeftCell="A1">
      <selection activeCell="M62" sqref="M62"/>
    </sheetView>
  </sheetViews>
  <sheetFormatPr defaultColWidth="9.33203125" defaultRowHeight="12.75"/>
  <cols>
    <col min="1" max="1" width="39.83203125" style="6" customWidth="1"/>
    <col min="2" max="8" width="9.33203125" style="6" customWidth="1"/>
    <col min="9" max="9" width="37.83203125" style="13" customWidth="1"/>
    <col min="10" max="16384" width="9.33203125" style="6" customWidth="1"/>
  </cols>
  <sheetData>
    <row r="3" spans="1:7" ht="12.75">
      <c r="A3" s="36" t="s">
        <v>173</v>
      </c>
      <c r="B3" s="36"/>
      <c r="C3" s="36"/>
      <c r="D3" s="36"/>
      <c r="E3" s="36"/>
      <c r="F3" s="36"/>
      <c r="G3" s="36"/>
    </row>
    <row r="4" spans="1:7" ht="12.75">
      <c r="A4" s="13" t="s">
        <v>182</v>
      </c>
      <c r="B4" s="7"/>
      <c r="C4" s="7"/>
      <c r="D4" s="7"/>
      <c r="E4" s="7"/>
      <c r="F4" s="7"/>
      <c r="G4" s="7"/>
    </row>
    <row r="5" spans="1:9" ht="30" customHeight="1">
      <c r="A5" s="68"/>
      <c r="B5" s="68"/>
      <c r="C5" s="69"/>
      <c r="D5" s="153" t="s">
        <v>195</v>
      </c>
      <c r="E5" s="154"/>
      <c r="F5" s="153" t="s">
        <v>44</v>
      </c>
      <c r="G5" s="154"/>
      <c r="H5" s="69"/>
      <c r="I5" s="109"/>
    </row>
    <row r="6" spans="1:9" ht="13.5" customHeight="1">
      <c r="A6" s="70"/>
      <c r="B6" s="71"/>
      <c r="C6" s="72"/>
      <c r="D6" s="155" t="s">
        <v>196</v>
      </c>
      <c r="E6" s="156"/>
      <c r="F6" s="155" t="s">
        <v>46</v>
      </c>
      <c r="G6" s="157"/>
      <c r="H6" s="72"/>
      <c r="I6" s="110"/>
    </row>
    <row r="7" spans="1:9" ht="12.75">
      <c r="A7" s="71" t="s">
        <v>166</v>
      </c>
      <c r="B7" s="71" t="s">
        <v>135</v>
      </c>
      <c r="C7" s="73" t="s">
        <v>40</v>
      </c>
      <c r="D7" s="74" t="s">
        <v>136</v>
      </c>
      <c r="E7" s="75" t="s">
        <v>137</v>
      </c>
      <c r="F7" s="75" t="s">
        <v>136</v>
      </c>
      <c r="G7" s="75" t="s">
        <v>137</v>
      </c>
      <c r="H7" s="106" t="s">
        <v>183</v>
      </c>
      <c r="I7" s="115" t="s">
        <v>194</v>
      </c>
    </row>
    <row r="8" spans="1:9" ht="12.75">
      <c r="A8" s="83" t="s">
        <v>138</v>
      </c>
      <c r="B8" s="71"/>
      <c r="C8" s="106" t="s">
        <v>45</v>
      </c>
      <c r="D8" s="76" t="s">
        <v>139</v>
      </c>
      <c r="E8" s="73" t="s">
        <v>140</v>
      </c>
      <c r="F8" s="73" t="s">
        <v>139</v>
      </c>
      <c r="G8" s="73" t="s">
        <v>140</v>
      </c>
      <c r="H8" s="72"/>
      <c r="I8" s="110"/>
    </row>
    <row r="9" spans="1:9" ht="12.75">
      <c r="A9" s="70"/>
      <c r="B9" s="71"/>
      <c r="C9" s="72"/>
      <c r="D9" s="76" t="s">
        <v>141</v>
      </c>
      <c r="E9" s="73" t="s">
        <v>141</v>
      </c>
      <c r="F9" s="73" t="s">
        <v>141</v>
      </c>
      <c r="G9" s="73" t="s">
        <v>141</v>
      </c>
      <c r="H9" s="72"/>
      <c r="I9" s="110"/>
    </row>
    <row r="10" spans="1:9" ht="37.5" customHeight="1">
      <c r="A10" s="77"/>
      <c r="B10" s="78"/>
      <c r="C10" s="79"/>
      <c r="D10" s="116" t="s">
        <v>197</v>
      </c>
      <c r="E10" s="117" t="s">
        <v>198</v>
      </c>
      <c r="F10" s="116" t="s">
        <v>197</v>
      </c>
      <c r="G10" s="117" t="s">
        <v>198</v>
      </c>
      <c r="H10" s="79"/>
      <c r="I10" s="111"/>
    </row>
    <row r="11" spans="1:8" ht="12.75">
      <c r="A11" s="80"/>
      <c r="H11" s="80"/>
    </row>
    <row r="12" spans="1:9" ht="12.75">
      <c r="A12" s="81" t="s">
        <v>0</v>
      </c>
      <c r="B12" s="6" t="s">
        <v>41</v>
      </c>
      <c r="C12" s="53">
        <f aca="true" t="shared" si="0" ref="C12:G14">+C33+C54+C75+C96+C117+C138</f>
        <v>2190</v>
      </c>
      <c r="D12" s="53">
        <f t="shared" si="0"/>
        <v>1987</v>
      </c>
      <c r="E12" s="53">
        <f t="shared" si="0"/>
        <v>159</v>
      </c>
      <c r="F12" s="53">
        <f t="shared" si="0"/>
        <v>21</v>
      </c>
      <c r="G12" s="53">
        <f t="shared" si="0"/>
        <v>23</v>
      </c>
      <c r="H12" s="108" t="s">
        <v>50</v>
      </c>
      <c r="I12" s="13" t="s">
        <v>1</v>
      </c>
    </row>
    <row r="13" spans="1:8" ht="12.75">
      <c r="A13" s="81"/>
      <c r="B13" s="6" t="s">
        <v>52</v>
      </c>
      <c r="C13" s="53">
        <f t="shared" si="0"/>
        <v>612</v>
      </c>
      <c r="D13" s="53">
        <f t="shared" si="0"/>
        <v>557</v>
      </c>
      <c r="E13" s="53">
        <f t="shared" si="0"/>
        <v>47</v>
      </c>
      <c r="F13" s="53">
        <f t="shared" si="0"/>
        <v>3</v>
      </c>
      <c r="G13" s="53">
        <f t="shared" si="0"/>
        <v>5</v>
      </c>
      <c r="H13" s="108" t="s">
        <v>67</v>
      </c>
    </row>
    <row r="14" spans="1:8" ht="12.75">
      <c r="A14" s="81"/>
      <c r="B14" s="6" t="s">
        <v>66</v>
      </c>
      <c r="C14" s="53">
        <f t="shared" si="0"/>
        <v>1618</v>
      </c>
      <c r="D14" s="53">
        <f t="shared" si="0"/>
        <v>1468</v>
      </c>
      <c r="E14" s="53">
        <f t="shared" si="0"/>
        <v>114</v>
      </c>
      <c r="F14" s="53">
        <f t="shared" si="0"/>
        <v>18</v>
      </c>
      <c r="G14" s="53">
        <f t="shared" si="0"/>
        <v>18</v>
      </c>
      <c r="H14" s="108" t="s">
        <v>51</v>
      </c>
    </row>
    <row r="15" spans="1:8" ht="12.75">
      <c r="A15" s="81"/>
      <c r="C15" s="53"/>
      <c r="D15" s="53"/>
      <c r="E15" s="53"/>
      <c r="F15" s="53"/>
      <c r="G15" s="53"/>
      <c r="H15" s="81"/>
    </row>
    <row r="16" spans="1:9" ht="12.75">
      <c r="A16" s="81" t="s">
        <v>152</v>
      </c>
      <c r="B16" s="6" t="s">
        <v>41</v>
      </c>
      <c r="C16" s="53">
        <f aca="true" t="shared" si="1" ref="C16:G18">+C37+C58+C79+C100+C121+C142</f>
        <v>278</v>
      </c>
      <c r="D16" s="53">
        <f t="shared" si="1"/>
        <v>241</v>
      </c>
      <c r="E16" s="53">
        <f t="shared" si="1"/>
        <v>26</v>
      </c>
      <c r="F16" s="53">
        <f t="shared" si="1"/>
        <v>3</v>
      </c>
      <c r="G16" s="53">
        <f t="shared" si="1"/>
        <v>8</v>
      </c>
      <c r="H16" s="108" t="s">
        <v>50</v>
      </c>
      <c r="I16" s="13" t="s">
        <v>199</v>
      </c>
    </row>
    <row r="17" spans="1:8" ht="12.75">
      <c r="A17" s="81" t="s">
        <v>142</v>
      </c>
      <c r="B17" s="6" t="s">
        <v>52</v>
      </c>
      <c r="C17" s="53">
        <f t="shared" si="1"/>
        <v>54</v>
      </c>
      <c r="D17" s="53">
        <f t="shared" si="1"/>
        <v>45</v>
      </c>
      <c r="E17" s="53">
        <f t="shared" si="1"/>
        <v>6</v>
      </c>
      <c r="F17" s="53">
        <f t="shared" si="1"/>
        <v>0</v>
      </c>
      <c r="G17" s="53">
        <f t="shared" si="1"/>
        <v>3</v>
      </c>
      <c r="H17" s="108" t="s">
        <v>67</v>
      </c>
    </row>
    <row r="18" spans="1:8" ht="12.75">
      <c r="A18" s="81"/>
      <c r="B18" s="6" t="s">
        <v>66</v>
      </c>
      <c r="C18" s="53">
        <f t="shared" si="1"/>
        <v>224</v>
      </c>
      <c r="D18" s="53">
        <f t="shared" si="1"/>
        <v>196</v>
      </c>
      <c r="E18" s="53">
        <f t="shared" si="1"/>
        <v>20</v>
      </c>
      <c r="F18" s="53">
        <f t="shared" si="1"/>
        <v>3</v>
      </c>
      <c r="G18" s="53">
        <f t="shared" si="1"/>
        <v>5</v>
      </c>
      <c r="H18" s="108" t="s">
        <v>51</v>
      </c>
    </row>
    <row r="19" spans="1:8" ht="12.75">
      <c r="A19" s="81"/>
      <c r="C19" s="53"/>
      <c r="D19" s="53"/>
      <c r="E19" s="53"/>
      <c r="F19" s="53"/>
      <c r="G19" s="53"/>
      <c r="H19" s="81"/>
    </row>
    <row r="20" spans="1:9" ht="12.75">
      <c r="A20" s="81" t="s">
        <v>143</v>
      </c>
      <c r="B20" s="6" t="s">
        <v>41</v>
      </c>
      <c r="C20" s="53">
        <f aca="true" t="shared" si="2" ref="C20:G22">+C41+C62+C83+C104+C125+C146</f>
        <v>182</v>
      </c>
      <c r="D20" s="53">
        <f t="shared" si="2"/>
        <v>162</v>
      </c>
      <c r="E20" s="53">
        <f t="shared" si="2"/>
        <v>10</v>
      </c>
      <c r="F20" s="53">
        <f t="shared" si="2"/>
        <v>4</v>
      </c>
      <c r="G20" s="53">
        <f t="shared" si="2"/>
        <v>6</v>
      </c>
      <c r="H20" s="108" t="s">
        <v>50</v>
      </c>
      <c r="I20" s="13" t="s">
        <v>200</v>
      </c>
    </row>
    <row r="21" spans="1:9" ht="12.75">
      <c r="A21" s="81" t="s">
        <v>171</v>
      </c>
      <c r="B21" s="6" t="s">
        <v>52</v>
      </c>
      <c r="C21" s="53">
        <f t="shared" si="2"/>
        <v>23</v>
      </c>
      <c r="D21" s="53">
        <f t="shared" si="2"/>
        <v>19</v>
      </c>
      <c r="E21" s="53">
        <f t="shared" si="2"/>
        <v>3</v>
      </c>
      <c r="F21" s="53">
        <f t="shared" si="2"/>
        <v>1</v>
      </c>
      <c r="G21" s="53">
        <f t="shared" si="2"/>
        <v>0</v>
      </c>
      <c r="H21" s="108" t="s">
        <v>67</v>
      </c>
      <c r="I21" s="13" t="s">
        <v>201</v>
      </c>
    </row>
    <row r="22" spans="1:9" ht="12.75">
      <c r="A22" s="81" t="s">
        <v>170</v>
      </c>
      <c r="B22" s="6" t="s">
        <v>66</v>
      </c>
      <c r="C22" s="53">
        <f t="shared" si="2"/>
        <v>159</v>
      </c>
      <c r="D22" s="53">
        <f t="shared" si="2"/>
        <v>143</v>
      </c>
      <c r="E22" s="53">
        <f t="shared" si="2"/>
        <v>7</v>
      </c>
      <c r="F22" s="53">
        <f t="shared" si="2"/>
        <v>3</v>
      </c>
      <c r="G22" s="53">
        <f t="shared" si="2"/>
        <v>6</v>
      </c>
      <c r="H22" s="108" t="s">
        <v>51</v>
      </c>
      <c r="I22" s="13" t="s">
        <v>202</v>
      </c>
    </row>
    <row r="23" spans="1:8" ht="12.75">
      <c r="A23" s="81" t="s">
        <v>148</v>
      </c>
      <c r="C23" s="53"/>
      <c r="D23" s="53"/>
      <c r="E23" s="53"/>
      <c r="F23" s="53"/>
      <c r="G23" s="53"/>
      <c r="H23" s="81"/>
    </row>
    <row r="24" spans="1:8" ht="12.75">
      <c r="A24" s="81"/>
      <c r="C24" s="53"/>
      <c r="D24" s="53"/>
      <c r="E24" s="53"/>
      <c r="F24" s="53"/>
      <c r="G24" s="53"/>
      <c r="H24" s="81"/>
    </row>
    <row r="25" spans="1:9" ht="12.75">
      <c r="A25" s="81" t="s">
        <v>153</v>
      </c>
      <c r="B25" s="6" t="s">
        <v>41</v>
      </c>
      <c r="C25" s="53">
        <f aca="true" t="shared" si="3" ref="C25:G27">+C46+C67+C88+C109+C130+C151</f>
        <v>461</v>
      </c>
      <c r="D25" s="53">
        <f t="shared" si="3"/>
        <v>411</v>
      </c>
      <c r="E25" s="53">
        <f t="shared" si="3"/>
        <v>42</v>
      </c>
      <c r="F25" s="53">
        <f t="shared" si="3"/>
        <v>6</v>
      </c>
      <c r="G25" s="53">
        <f t="shared" si="3"/>
        <v>2</v>
      </c>
      <c r="H25" s="108" t="s">
        <v>50</v>
      </c>
      <c r="I25" s="13" t="s">
        <v>203</v>
      </c>
    </row>
    <row r="26" spans="1:9" ht="12.75">
      <c r="A26" s="81" t="s">
        <v>172</v>
      </c>
      <c r="B26" s="6" t="s">
        <v>52</v>
      </c>
      <c r="C26" s="53">
        <f t="shared" si="3"/>
        <v>74</v>
      </c>
      <c r="D26" s="53">
        <f t="shared" si="3"/>
        <v>61</v>
      </c>
      <c r="E26" s="53">
        <f t="shared" si="3"/>
        <v>13</v>
      </c>
      <c r="F26" s="53">
        <f t="shared" si="3"/>
        <v>0</v>
      </c>
      <c r="G26" s="53">
        <f t="shared" si="3"/>
        <v>0</v>
      </c>
      <c r="H26" s="108" t="s">
        <v>67</v>
      </c>
      <c r="I26" s="13" t="s">
        <v>204</v>
      </c>
    </row>
    <row r="27" spans="1:8" ht="12.75">
      <c r="A27" s="81"/>
      <c r="B27" s="6" t="s">
        <v>66</v>
      </c>
      <c r="C27" s="53">
        <f t="shared" si="3"/>
        <v>387</v>
      </c>
      <c r="D27" s="53">
        <f t="shared" si="3"/>
        <v>350</v>
      </c>
      <c r="E27" s="53">
        <f t="shared" si="3"/>
        <v>29</v>
      </c>
      <c r="F27" s="53">
        <f t="shared" si="3"/>
        <v>6</v>
      </c>
      <c r="G27" s="53">
        <f t="shared" si="3"/>
        <v>2</v>
      </c>
      <c r="H27" s="108" t="s">
        <v>51</v>
      </c>
    </row>
    <row r="28" spans="1:8" ht="12.75">
      <c r="A28" s="81"/>
      <c r="C28" s="53"/>
      <c r="D28" s="53"/>
      <c r="E28" s="53"/>
      <c r="F28" s="53"/>
      <c r="G28" s="53"/>
      <c r="H28" s="81"/>
    </row>
    <row r="29" spans="1:9" ht="12.75">
      <c r="A29" s="81" t="s">
        <v>154</v>
      </c>
      <c r="B29" s="6" t="s">
        <v>41</v>
      </c>
      <c r="C29" s="53">
        <f aca="true" t="shared" si="4" ref="C29:G31">+C50+C71+C92+C113+C134+C155</f>
        <v>1269</v>
      </c>
      <c r="D29" s="53">
        <f t="shared" si="4"/>
        <v>1173</v>
      </c>
      <c r="E29" s="53">
        <f t="shared" si="4"/>
        <v>81</v>
      </c>
      <c r="F29" s="53">
        <f t="shared" si="4"/>
        <v>8</v>
      </c>
      <c r="G29" s="53">
        <f t="shared" si="4"/>
        <v>7</v>
      </c>
      <c r="H29" s="108" t="s">
        <v>50</v>
      </c>
      <c r="I29" s="13" t="s">
        <v>205</v>
      </c>
    </row>
    <row r="30" spans="1:9" ht="12.75">
      <c r="A30" s="81" t="s">
        <v>155</v>
      </c>
      <c r="B30" s="6" t="s">
        <v>52</v>
      </c>
      <c r="C30" s="53">
        <f t="shared" si="4"/>
        <v>461</v>
      </c>
      <c r="D30" s="53">
        <f t="shared" si="4"/>
        <v>432</v>
      </c>
      <c r="E30" s="53">
        <f t="shared" si="4"/>
        <v>25</v>
      </c>
      <c r="F30" s="53">
        <f t="shared" si="4"/>
        <v>2</v>
      </c>
      <c r="G30" s="53">
        <f t="shared" si="4"/>
        <v>2</v>
      </c>
      <c r="H30" s="108" t="s">
        <v>67</v>
      </c>
      <c r="I30" s="13" t="s">
        <v>206</v>
      </c>
    </row>
    <row r="31" spans="1:8" ht="12.75">
      <c r="A31" s="81" t="s">
        <v>149</v>
      </c>
      <c r="B31" s="6" t="s">
        <v>66</v>
      </c>
      <c r="C31" s="53">
        <f t="shared" si="4"/>
        <v>848</v>
      </c>
      <c r="D31" s="53">
        <f t="shared" si="4"/>
        <v>779</v>
      </c>
      <c r="E31" s="53">
        <f t="shared" si="4"/>
        <v>58</v>
      </c>
      <c r="F31" s="53">
        <f t="shared" si="4"/>
        <v>6</v>
      </c>
      <c r="G31" s="53">
        <f t="shared" si="4"/>
        <v>5</v>
      </c>
      <c r="H31" s="108" t="s">
        <v>51</v>
      </c>
    </row>
    <row r="32" spans="1:8" ht="12.75">
      <c r="A32" s="81"/>
      <c r="C32" s="53"/>
      <c r="D32" s="53"/>
      <c r="E32" s="53"/>
      <c r="F32" s="53"/>
      <c r="G32" s="53"/>
      <c r="H32" s="81"/>
    </row>
    <row r="33" spans="1:9" ht="12.75">
      <c r="A33" s="82" t="s">
        <v>68</v>
      </c>
      <c r="B33" s="6" t="s">
        <v>41</v>
      </c>
      <c r="C33" s="53">
        <v>1266</v>
      </c>
      <c r="D33" s="53">
        <v>1139</v>
      </c>
      <c r="E33" s="53">
        <v>101</v>
      </c>
      <c r="F33" s="53">
        <v>13</v>
      </c>
      <c r="G33" s="53">
        <v>13</v>
      </c>
      <c r="H33" s="108" t="s">
        <v>50</v>
      </c>
      <c r="I33" s="13" t="s">
        <v>175</v>
      </c>
    </row>
    <row r="34" spans="1:8" ht="12.75">
      <c r="A34" s="81"/>
      <c r="B34" s="6" t="s">
        <v>52</v>
      </c>
      <c r="C34" s="53">
        <f>+C33-C35</f>
        <v>330</v>
      </c>
      <c r="D34" s="53">
        <f>+D33-D35</f>
        <v>296</v>
      </c>
      <c r="E34" s="53">
        <f>+E33-E35</f>
        <v>29</v>
      </c>
      <c r="F34" s="53">
        <f>+F33-F35</f>
        <v>2</v>
      </c>
      <c r="G34" s="53">
        <f>+G33-G35</f>
        <v>3</v>
      </c>
      <c r="H34" s="108" t="s">
        <v>67</v>
      </c>
    </row>
    <row r="35" spans="1:8" ht="12.75">
      <c r="A35" s="81"/>
      <c r="B35" s="6" t="s">
        <v>66</v>
      </c>
      <c r="C35" s="53">
        <v>936</v>
      </c>
      <c r="D35" s="53">
        <v>843</v>
      </c>
      <c r="E35" s="53">
        <v>72</v>
      </c>
      <c r="F35" s="53">
        <v>11</v>
      </c>
      <c r="G35" s="53">
        <v>10</v>
      </c>
      <c r="H35" s="108" t="s">
        <v>51</v>
      </c>
    </row>
    <row r="36" spans="1:8" ht="12.75">
      <c r="A36" s="81"/>
      <c r="C36" s="53"/>
      <c r="D36" s="53"/>
      <c r="E36" s="53"/>
      <c r="F36" s="53"/>
      <c r="G36" s="53"/>
      <c r="H36" s="81"/>
    </row>
    <row r="37" spans="1:9" ht="12.75">
      <c r="A37" s="81" t="s">
        <v>152</v>
      </c>
      <c r="B37" s="6" t="s">
        <v>41</v>
      </c>
      <c r="C37" s="53">
        <v>165</v>
      </c>
      <c r="D37" s="53">
        <v>141</v>
      </c>
      <c r="E37" s="53">
        <v>16</v>
      </c>
      <c r="F37" s="53">
        <v>3</v>
      </c>
      <c r="G37" s="53">
        <v>5</v>
      </c>
      <c r="H37" s="108" t="s">
        <v>50</v>
      </c>
      <c r="I37" s="13" t="s">
        <v>199</v>
      </c>
    </row>
    <row r="38" spans="1:8" ht="12.75">
      <c r="A38" s="81" t="s">
        <v>142</v>
      </c>
      <c r="B38" s="6" t="s">
        <v>52</v>
      </c>
      <c r="C38" s="53">
        <f>+C37-C39</f>
        <v>33</v>
      </c>
      <c r="D38" s="53">
        <f>+D37-D39</f>
        <v>27</v>
      </c>
      <c r="E38" s="53">
        <f>+E37-E39</f>
        <v>4</v>
      </c>
      <c r="F38" s="53">
        <f>+F37-F39</f>
        <v>0</v>
      </c>
      <c r="G38" s="53">
        <f>+G37-G39</f>
        <v>2</v>
      </c>
      <c r="H38" s="108" t="s">
        <v>67</v>
      </c>
    </row>
    <row r="39" spans="1:8" ht="12.75">
      <c r="A39" s="81"/>
      <c r="B39" s="6" t="s">
        <v>66</v>
      </c>
      <c r="C39" s="53">
        <v>132</v>
      </c>
      <c r="D39" s="53">
        <v>114</v>
      </c>
      <c r="E39" s="53">
        <v>12</v>
      </c>
      <c r="F39" s="53">
        <v>3</v>
      </c>
      <c r="G39" s="53">
        <v>3</v>
      </c>
      <c r="H39" s="108" t="s">
        <v>51</v>
      </c>
    </row>
    <row r="40" spans="1:8" ht="12.75">
      <c r="A40" s="81"/>
      <c r="C40" s="53"/>
      <c r="D40" s="53"/>
      <c r="E40" s="53"/>
      <c r="F40" s="53"/>
      <c r="G40" s="53"/>
      <c r="H40" s="81"/>
    </row>
    <row r="41" spans="1:9" ht="12.75">
      <c r="A41" s="81" t="s">
        <v>143</v>
      </c>
      <c r="B41" s="6" t="s">
        <v>41</v>
      </c>
      <c r="C41" s="53">
        <v>102</v>
      </c>
      <c r="D41" s="53">
        <v>90</v>
      </c>
      <c r="E41" s="53">
        <v>6</v>
      </c>
      <c r="F41" s="53">
        <v>3</v>
      </c>
      <c r="G41" s="53">
        <v>3</v>
      </c>
      <c r="H41" s="108" t="s">
        <v>50</v>
      </c>
      <c r="I41" s="13" t="s">
        <v>200</v>
      </c>
    </row>
    <row r="42" spans="1:9" ht="12.75">
      <c r="A42" s="81" t="s">
        <v>144</v>
      </c>
      <c r="B42" s="6" t="s">
        <v>52</v>
      </c>
      <c r="C42" s="53">
        <f>+C41-C43</f>
        <v>13</v>
      </c>
      <c r="D42" s="53">
        <f>+D41-D43</f>
        <v>10</v>
      </c>
      <c r="E42" s="53">
        <f>+E41-E43</f>
        <v>2</v>
      </c>
      <c r="F42" s="53">
        <f>+F41-F43</f>
        <v>1</v>
      </c>
      <c r="G42" s="53">
        <f>+G41-G43</f>
        <v>0</v>
      </c>
      <c r="H42" s="108" t="s">
        <v>67</v>
      </c>
      <c r="I42" s="13" t="s">
        <v>201</v>
      </c>
    </row>
    <row r="43" spans="1:9" ht="12.75">
      <c r="A43" s="81" t="s">
        <v>145</v>
      </c>
      <c r="B43" s="6" t="s">
        <v>66</v>
      </c>
      <c r="C43" s="53">
        <v>89</v>
      </c>
      <c r="D43" s="53">
        <v>80</v>
      </c>
      <c r="E43" s="53">
        <v>4</v>
      </c>
      <c r="F43" s="53">
        <v>2</v>
      </c>
      <c r="G43" s="53">
        <v>3</v>
      </c>
      <c r="H43" s="108" t="s">
        <v>51</v>
      </c>
      <c r="I43" s="13" t="s">
        <v>202</v>
      </c>
    </row>
    <row r="44" spans="1:8" ht="12.75">
      <c r="A44" s="81" t="s">
        <v>148</v>
      </c>
      <c r="C44" s="53"/>
      <c r="D44" s="53"/>
      <c r="E44" s="53"/>
      <c r="F44" s="53"/>
      <c r="G44" s="53"/>
      <c r="H44" s="81"/>
    </row>
    <row r="45" spans="1:8" ht="12.75">
      <c r="A45" s="81"/>
      <c r="C45" s="53"/>
      <c r="D45" s="53"/>
      <c r="E45" s="53"/>
      <c r="F45" s="53"/>
      <c r="G45" s="53"/>
      <c r="H45" s="81"/>
    </row>
    <row r="46" spans="1:9" ht="12.75">
      <c r="A46" s="81" t="s">
        <v>153</v>
      </c>
      <c r="B46" s="6" t="s">
        <v>41</v>
      </c>
      <c r="C46" s="53">
        <v>267</v>
      </c>
      <c r="D46" s="53">
        <v>237</v>
      </c>
      <c r="E46" s="53">
        <v>26</v>
      </c>
      <c r="F46" s="53">
        <v>3</v>
      </c>
      <c r="G46" s="53">
        <v>1</v>
      </c>
      <c r="H46" s="108" t="s">
        <v>50</v>
      </c>
      <c r="I46" s="13" t="s">
        <v>203</v>
      </c>
    </row>
    <row r="47" spans="1:9" ht="12.75">
      <c r="A47" s="81" t="s">
        <v>146</v>
      </c>
      <c r="B47" s="6" t="s">
        <v>52</v>
      </c>
      <c r="C47" s="53">
        <f>+C46-C48</f>
        <v>43</v>
      </c>
      <c r="D47" s="53">
        <f>+D46-D48</f>
        <v>35</v>
      </c>
      <c r="E47" s="53">
        <f>+E46-E48</f>
        <v>8</v>
      </c>
      <c r="F47" s="53">
        <f>+F46-F48</f>
        <v>0</v>
      </c>
      <c r="G47" s="53">
        <f>+G46-G48</f>
        <v>0</v>
      </c>
      <c r="H47" s="108" t="s">
        <v>67</v>
      </c>
      <c r="I47" s="13" t="s">
        <v>204</v>
      </c>
    </row>
    <row r="48" spans="1:8" ht="12.75">
      <c r="A48" s="81"/>
      <c r="B48" s="6" t="s">
        <v>66</v>
      </c>
      <c r="C48" s="53">
        <v>224</v>
      </c>
      <c r="D48" s="53">
        <v>202</v>
      </c>
      <c r="E48" s="53">
        <v>18</v>
      </c>
      <c r="F48" s="53">
        <v>3</v>
      </c>
      <c r="G48" s="53">
        <v>1</v>
      </c>
      <c r="H48" s="108" t="s">
        <v>51</v>
      </c>
    </row>
    <row r="49" spans="1:8" ht="12.75">
      <c r="A49" s="81"/>
      <c r="C49" s="53"/>
      <c r="D49" s="53"/>
      <c r="E49" s="53"/>
      <c r="F49" s="53"/>
      <c r="G49" s="53"/>
      <c r="H49" s="81"/>
    </row>
    <row r="50" spans="1:9" ht="12.75">
      <c r="A50" s="81" t="s">
        <v>154</v>
      </c>
      <c r="B50" s="6" t="s">
        <v>41</v>
      </c>
      <c r="C50" s="53">
        <v>732</v>
      </c>
      <c r="D50" s="53">
        <v>671</v>
      </c>
      <c r="E50" s="53">
        <v>53</v>
      </c>
      <c r="F50" s="53">
        <v>4</v>
      </c>
      <c r="G50" s="53">
        <v>4</v>
      </c>
      <c r="H50" s="108" t="s">
        <v>50</v>
      </c>
      <c r="I50" s="13" t="s">
        <v>205</v>
      </c>
    </row>
    <row r="51" spans="1:9" ht="12.75">
      <c r="A51" s="81" t="s">
        <v>155</v>
      </c>
      <c r="B51" s="6" t="s">
        <v>52</v>
      </c>
      <c r="C51" s="53">
        <f>+C50-C52</f>
        <v>241</v>
      </c>
      <c r="D51" s="53">
        <f>+D50-D52</f>
        <v>224</v>
      </c>
      <c r="E51" s="53">
        <f>+E50-E52</f>
        <v>15</v>
      </c>
      <c r="F51" s="53">
        <f>+F50-F52</f>
        <v>1</v>
      </c>
      <c r="G51" s="53">
        <f>+G50-G52</f>
        <v>1</v>
      </c>
      <c r="H51" s="108" t="s">
        <v>67</v>
      </c>
      <c r="I51" s="13" t="s">
        <v>206</v>
      </c>
    </row>
    <row r="52" spans="1:8" ht="12.75">
      <c r="A52" s="81" t="s">
        <v>149</v>
      </c>
      <c r="B52" s="6" t="s">
        <v>66</v>
      </c>
      <c r="C52" s="53">
        <v>491</v>
      </c>
      <c r="D52" s="53">
        <v>447</v>
      </c>
      <c r="E52" s="53">
        <v>38</v>
      </c>
      <c r="F52" s="53">
        <v>3</v>
      </c>
      <c r="G52" s="53">
        <v>3</v>
      </c>
      <c r="H52" s="108" t="s">
        <v>51</v>
      </c>
    </row>
    <row r="53" spans="1:8" ht="12.75">
      <c r="A53" s="81"/>
      <c r="C53" s="53"/>
      <c r="D53" s="53"/>
      <c r="E53" s="53"/>
      <c r="F53" s="53"/>
      <c r="G53" s="53"/>
      <c r="H53" s="81"/>
    </row>
    <row r="54" spans="1:9" ht="12.75">
      <c r="A54" s="30" t="s">
        <v>210</v>
      </c>
      <c r="B54" s="6" t="s">
        <v>41</v>
      </c>
      <c r="C54" s="53">
        <f aca="true" t="shared" si="5" ref="C54:G56">+C58+C62+C67+C71</f>
        <v>805</v>
      </c>
      <c r="D54" s="53">
        <f t="shared" si="5"/>
        <v>739</v>
      </c>
      <c r="E54" s="53">
        <f t="shared" si="5"/>
        <v>57</v>
      </c>
      <c r="F54" s="53">
        <f t="shared" si="5"/>
        <v>1</v>
      </c>
      <c r="G54" s="53">
        <f t="shared" si="5"/>
        <v>8</v>
      </c>
      <c r="H54" s="108" t="s">
        <v>50</v>
      </c>
      <c r="I54" s="13" t="s">
        <v>208</v>
      </c>
    </row>
    <row r="55" spans="1:8" ht="12.75">
      <c r="A55" s="81"/>
      <c r="B55" s="6" t="s">
        <v>52</v>
      </c>
      <c r="C55" s="53">
        <f t="shared" si="5"/>
        <v>207</v>
      </c>
      <c r="D55" s="53">
        <f t="shared" si="5"/>
        <v>190</v>
      </c>
      <c r="E55" s="53">
        <f t="shared" si="5"/>
        <v>16</v>
      </c>
      <c r="F55" s="53">
        <f t="shared" si="5"/>
        <v>0</v>
      </c>
      <c r="G55" s="53">
        <f t="shared" si="5"/>
        <v>1</v>
      </c>
      <c r="H55" s="108" t="s">
        <v>67</v>
      </c>
    </row>
    <row r="56" spans="1:8" ht="12.75">
      <c r="A56" s="81"/>
      <c r="B56" s="6" t="s">
        <v>66</v>
      </c>
      <c r="C56" s="53">
        <f t="shared" si="5"/>
        <v>598</v>
      </c>
      <c r="D56" s="53">
        <f t="shared" si="5"/>
        <v>549</v>
      </c>
      <c r="E56" s="53">
        <f t="shared" si="5"/>
        <v>41</v>
      </c>
      <c r="F56" s="53">
        <f t="shared" si="5"/>
        <v>1</v>
      </c>
      <c r="G56" s="53">
        <f t="shared" si="5"/>
        <v>7</v>
      </c>
      <c r="H56" s="108" t="s">
        <v>51</v>
      </c>
    </row>
    <row r="57" spans="1:8" ht="12.75">
      <c r="A57" s="81"/>
      <c r="C57" s="53"/>
      <c r="D57" s="53"/>
      <c r="E57" s="53"/>
      <c r="F57" s="53"/>
      <c r="G57" s="53"/>
      <c r="H57" s="81"/>
    </row>
    <row r="58" spans="1:9" ht="12.75">
      <c r="A58" s="81" t="s">
        <v>152</v>
      </c>
      <c r="B58" s="6" t="s">
        <v>41</v>
      </c>
      <c r="C58" s="53">
        <v>104</v>
      </c>
      <c r="D58" s="53">
        <v>93</v>
      </c>
      <c r="E58" s="53">
        <v>10</v>
      </c>
      <c r="F58" s="53">
        <v>0</v>
      </c>
      <c r="G58" s="53">
        <v>1</v>
      </c>
      <c r="H58" s="108" t="s">
        <v>50</v>
      </c>
      <c r="I58" s="13" t="s">
        <v>199</v>
      </c>
    </row>
    <row r="59" spans="1:8" ht="12.75">
      <c r="A59" s="81" t="s">
        <v>142</v>
      </c>
      <c r="B59" s="6" t="s">
        <v>52</v>
      </c>
      <c r="C59" s="53">
        <f>+C58-C60</f>
        <v>18</v>
      </c>
      <c r="D59" s="53">
        <f>+D58-D60</f>
        <v>16</v>
      </c>
      <c r="E59" s="53">
        <f>+E58-E60</f>
        <v>2</v>
      </c>
      <c r="F59" s="53">
        <f>+F58-F60</f>
        <v>0</v>
      </c>
      <c r="G59" s="53">
        <f>+G58-G60</f>
        <v>0</v>
      </c>
      <c r="H59" s="108" t="s">
        <v>67</v>
      </c>
    </row>
    <row r="60" spans="1:8" ht="12.75">
      <c r="A60" s="81"/>
      <c r="B60" s="6" t="s">
        <v>66</v>
      </c>
      <c r="C60" s="53">
        <v>86</v>
      </c>
      <c r="D60" s="53">
        <v>77</v>
      </c>
      <c r="E60" s="53">
        <v>8</v>
      </c>
      <c r="F60" s="53">
        <v>0</v>
      </c>
      <c r="G60" s="53">
        <v>1</v>
      </c>
      <c r="H60" s="108" t="s">
        <v>51</v>
      </c>
    </row>
    <row r="61" spans="1:8" ht="12.75">
      <c r="A61" s="81"/>
      <c r="C61" s="53"/>
      <c r="D61" s="53"/>
      <c r="E61" s="53"/>
      <c r="F61" s="53"/>
      <c r="G61" s="53"/>
      <c r="H61" s="81"/>
    </row>
    <row r="62" spans="1:9" ht="12.75">
      <c r="A62" s="81" t="s">
        <v>143</v>
      </c>
      <c r="B62" s="6" t="s">
        <v>41</v>
      </c>
      <c r="C62" s="53">
        <v>62</v>
      </c>
      <c r="D62" s="53">
        <v>55</v>
      </c>
      <c r="E62" s="53">
        <v>4</v>
      </c>
      <c r="F62" s="53">
        <v>0</v>
      </c>
      <c r="G62" s="53">
        <v>3</v>
      </c>
      <c r="H62" s="108" t="s">
        <v>50</v>
      </c>
      <c r="I62" s="13" t="s">
        <v>200</v>
      </c>
    </row>
    <row r="63" spans="1:9" ht="12.75">
      <c r="A63" s="81" t="s">
        <v>144</v>
      </c>
      <c r="B63" s="6" t="s">
        <v>52</v>
      </c>
      <c r="C63" s="53">
        <f>+C62-C64</f>
        <v>7</v>
      </c>
      <c r="D63" s="53">
        <f>+D62-D64</f>
        <v>6</v>
      </c>
      <c r="E63" s="53">
        <f>+E62-E64</f>
        <v>1</v>
      </c>
      <c r="F63" s="53">
        <f>+F62-F64</f>
        <v>0</v>
      </c>
      <c r="G63" s="53">
        <f>+G62-G64</f>
        <v>0</v>
      </c>
      <c r="H63" s="108" t="s">
        <v>67</v>
      </c>
      <c r="I63" s="13" t="s">
        <v>201</v>
      </c>
    </row>
    <row r="64" spans="1:9" ht="12.75">
      <c r="A64" s="81" t="s">
        <v>145</v>
      </c>
      <c r="B64" s="6" t="s">
        <v>66</v>
      </c>
      <c r="C64" s="53">
        <v>55</v>
      </c>
      <c r="D64" s="53">
        <v>49</v>
      </c>
      <c r="E64" s="53">
        <v>3</v>
      </c>
      <c r="F64" s="53">
        <v>0</v>
      </c>
      <c r="G64" s="53">
        <v>3</v>
      </c>
      <c r="H64" s="108" t="s">
        <v>51</v>
      </c>
      <c r="I64" s="13" t="s">
        <v>202</v>
      </c>
    </row>
    <row r="65" spans="1:8" ht="12.75">
      <c r="A65" s="81" t="s">
        <v>148</v>
      </c>
      <c r="C65" s="53"/>
      <c r="D65" s="53"/>
      <c r="E65" s="53"/>
      <c r="F65" s="53"/>
      <c r="G65" s="53"/>
      <c r="H65" s="81"/>
    </row>
    <row r="66" spans="1:8" ht="12.75">
      <c r="A66" s="81"/>
      <c r="C66" s="53"/>
      <c r="D66" s="53"/>
      <c r="E66" s="53"/>
      <c r="F66" s="53"/>
      <c r="G66" s="53"/>
      <c r="H66" s="81"/>
    </row>
    <row r="67" spans="1:9" ht="12.75">
      <c r="A67" s="81" t="s">
        <v>153</v>
      </c>
      <c r="B67" s="6" t="s">
        <v>41</v>
      </c>
      <c r="C67" s="53">
        <v>176</v>
      </c>
      <c r="D67" s="53">
        <v>158</v>
      </c>
      <c r="E67" s="53">
        <v>16</v>
      </c>
      <c r="F67" s="53">
        <v>1</v>
      </c>
      <c r="G67" s="53">
        <v>1</v>
      </c>
      <c r="H67" s="108" t="s">
        <v>50</v>
      </c>
      <c r="I67" s="13" t="s">
        <v>203</v>
      </c>
    </row>
    <row r="68" spans="1:9" ht="12.75">
      <c r="A68" s="81" t="s">
        <v>146</v>
      </c>
      <c r="B68" s="6" t="s">
        <v>52</v>
      </c>
      <c r="C68" s="53">
        <f>+C67-C69</f>
        <v>27</v>
      </c>
      <c r="D68" s="53">
        <f>+D67-D69</f>
        <v>22</v>
      </c>
      <c r="E68" s="53">
        <f>+E67-E69</f>
        <v>5</v>
      </c>
      <c r="F68" s="53">
        <f>+F67-F69</f>
        <v>0</v>
      </c>
      <c r="G68" s="53">
        <f>+G67-G69</f>
        <v>0</v>
      </c>
      <c r="H68" s="108" t="s">
        <v>67</v>
      </c>
      <c r="I68" s="13" t="s">
        <v>204</v>
      </c>
    </row>
    <row r="69" spans="1:8" ht="12.75">
      <c r="A69" s="81"/>
      <c r="B69" s="6" t="s">
        <v>66</v>
      </c>
      <c r="C69" s="53">
        <v>149</v>
      </c>
      <c r="D69" s="53">
        <v>136</v>
      </c>
      <c r="E69" s="53">
        <v>11</v>
      </c>
      <c r="F69" s="53">
        <v>1</v>
      </c>
      <c r="G69" s="53">
        <v>1</v>
      </c>
      <c r="H69" s="108" t="s">
        <v>51</v>
      </c>
    </row>
    <row r="70" spans="1:8" ht="12.75">
      <c r="A70" s="81"/>
      <c r="C70" s="53"/>
      <c r="D70" s="53"/>
      <c r="E70" s="53"/>
      <c r="F70" s="53"/>
      <c r="G70" s="53"/>
      <c r="H70" s="81"/>
    </row>
    <row r="71" spans="1:9" ht="12.75">
      <c r="A71" s="81" t="s">
        <v>154</v>
      </c>
      <c r="B71" s="6" t="s">
        <v>41</v>
      </c>
      <c r="C71" s="53">
        <v>463</v>
      </c>
      <c r="D71" s="53">
        <v>433</v>
      </c>
      <c r="E71" s="53">
        <v>27</v>
      </c>
      <c r="F71" s="53">
        <v>0</v>
      </c>
      <c r="G71" s="53">
        <v>3</v>
      </c>
      <c r="H71" s="108" t="s">
        <v>50</v>
      </c>
      <c r="I71" s="13" t="s">
        <v>205</v>
      </c>
    </row>
    <row r="72" spans="1:9" ht="12.75">
      <c r="A72" s="81" t="s">
        <v>155</v>
      </c>
      <c r="B72" s="6" t="s">
        <v>52</v>
      </c>
      <c r="C72" s="53">
        <f>+C71-C73</f>
        <v>155</v>
      </c>
      <c r="D72" s="53">
        <f>+D71-D73</f>
        <v>146</v>
      </c>
      <c r="E72" s="53">
        <f>+E71-E73</f>
        <v>8</v>
      </c>
      <c r="F72" s="53">
        <f>+F71-F73</f>
        <v>0</v>
      </c>
      <c r="G72" s="53">
        <f>+G71-G73</f>
        <v>1</v>
      </c>
      <c r="H72" s="108" t="s">
        <v>67</v>
      </c>
      <c r="I72" s="13" t="s">
        <v>206</v>
      </c>
    </row>
    <row r="73" spans="1:8" ht="12.75">
      <c r="A73" s="81" t="s">
        <v>149</v>
      </c>
      <c r="B73" s="6" t="s">
        <v>66</v>
      </c>
      <c r="C73" s="53">
        <v>308</v>
      </c>
      <c r="D73" s="53">
        <v>287</v>
      </c>
      <c r="E73" s="53">
        <v>19</v>
      </c>
      <c r="F73" s="53">
        <v>0</v>
      </c>
      <c r="G73" s="53">
        <v>2</v>
      </c>
      <c r="H73" s="108" t="s">
        <v>51</v>
      </c>
    </row>
    <row r="74" spans="1:8" ht="12.75">
      <c r="A74" s="81"/>
      <c r="C74" s="53"/>
      <c r="D74" s="53"/>
      <c r="E74" s="53"/>
      <c r="F74" s="53"/>
      <c r="G74" s="53"/>
      <c r="H74" s="81"/>
    </row>
    <row r="75" spans="1:9" ht="12.75">
      <c r="A75" s="30" t="s">
        <v>214</v>
      </c>
      <c r="B75" s="6" t="s">
        <v>41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108" t="s">
        <v>50</v>
      </c>
      <c r="I75" s="13" t="s">
        <v>209</v>
      </c>
    </row>
    <row r="76" spans="1:8" ht="12.75">
      <c r="A76" s="81"/>
      <c r="B76" s="6" t="s">
        <v>52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108" t="s">
        <v>67</v>
      </c>
    </row>
    <row r="77" spans="1:8" ht="12.75">
      <c r="A77" s="81"/>
      <c r="B77" s="6" t="s">
        <v>66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108" t="s">
        <v>51</v>
      </c>
    </row>
    <row r="78" spans="1:8" ht="12.75">
      <c r="A78" s="81"/>
      <c r="C78" s="53"/>
      <c r="D78" s="53"/>
      <c r="E78" s="53"/>
      <c r="F78" s="53"/>
      <c r="G78" s="53"/>
      <c r="H78" s="81"/>
    </row>
    <row r="79" spans="1:9" ht="12.75">
      <c r="A79" s="81" t="s">
        <v>152</v>
      </c>
      <c r="B79" s="6" t="s">
        <v>41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108" t="s">
        <v>50</v>
      </c>
      <c r="I79" s="13" t="s">
        <v>199</v>
      </c>
    </row>
    <row r="80" spans="1:8" ht="12.75">
      <c r="A80" s="81" t="s">
        <v>142</v>
      </c>
      <c r="B80" s="6" t="s">
        <v>52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108" t="s">
        <v>67</v>
      </c>
    </row>
    <row r="81" spans="1:8" ht="12.75">
      <c r="A81" s="81"/>
      <c r="B81" s="6" t="s">
        <v>66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108" t="s">
        <v>51</v>
      </c>
    </row>
    <row r="82" spans="1:8" ht="12.75">
      <c r="A82" s="81"/>
      <c r="C82" s="53"/>
      <c r="D82" s="53"/>
      <c r="E82" s="53"/>
      <c r="F82" s="53"/>
      <c r="G82" s="53"/>
      <c r="H82" s="81"/>
    </row>
    <row r="83" spans="1:9" ht="12.75">
      <c r="A83" s="81" t="s">
        <v>143</v>
      </c>
      <c r="B83" s="6" t="s">
        <v>41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108" t="s">
        <v>50</v>
      </c>
      <c r="I83" s="13" t="s">
        <v>200</v>
      </c>
    </row>
    <row r="84" spans="1:9" ht="12.75">
      <c r="A84" s="81" t="s">
        <v>144</v>
      </c>
      <c r="B84" s="6" t="s">
        <v>52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108" t="s">
        <v>67</v>
      </c>
      <c r="I84" s="13" t="s">
        <v>201</v>
      </c>
    </row>
    <row r="85" spans="1:9" ht="12.75">
      <c r="A85" s="81" t="s">
        <v>145</v>
      </c>
      <c r="B85" s="6" t="s">
        <v>66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108" t="s">
        <v>51</v>
      </c>
      <c r="I85" s="13" t="s">
        <v>202</v>
      </c>
    </row>
    <row r="86" spans="1:8" ht="12.75">
      <c r="A86" s="81" t="s">
        <v>148</v>
      </c>
      <c r="C86" s="53"/>
      <c r="D86" s="53"/>
      <c r="E86" s="53"/>
      <c r="F86" s="53"/>
      <c r="G86" s="53"/>
      <c r="H86" s="81"/>
    </row>
    <row r="87" spans="1:8" ht="12.75">
      <c r="A87" s="81"/>
      <c r="C87" s="53"/>
      <c r="D87" s="53"/>
      <c r="E87" s="53"/>
      <c r="F87" s="53"/>
      <c r="G87" s="53"/>
      <c r="H87" s="81"/>
    </row>
    <row r="88" spans="1:9" ht="12.75">
      <c r="A88" s="81" t="s">
        <v>153</v>
      </c>
      <c r="B88" s="6" t="s">
        <v>41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108" t="s">
        <v>50</v>
      </c>
      <c r="I88" s="13" t="s">
        <v>203</v>
      </c>
    </row>
    <row r="89" spans="1:9" ht="12.75">
      <c r="A89" s="81" t="s">
        <v>146</v>
      </c>
      <c r="B89" s="6" t="s">
        <v>52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108" t="s">
        <v>67</v>
      </c>
      <c r="I89" s="13" t="s">
        <v>204</v>
      </c>
    </row>
    <row r="90" spans="1:8" ht="12.75">
      <c r="A90" s="81"/>
      <c r="B90" s="6" t="s">
        <v>66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108" t="s">
        <v>51</v>
      </c>
    </row>
    <row r="91" spans="1:8" ht="12.75">
      <c r="A91" s="81"/>
      <c r="C91" s="53"/>
      <c r="D91" s="53"/>
      <c r="E91" s="53"/>
      <c r="F91" s="53"/>
      <c r="G91" s="53"/>
      <c r="H91" s="81"/>
    </row>
    <row r="92" spans="1:9" ht="12.75">
      <c r="A92" s="81" t="s">
        <v>154</v>
      </c>
      <c r="B92" s="6" t="s">
        <v>41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108" t="s">
        <v>50</v>
      </c>
      <c r="I92" s="13" t="s">
        <v>205</v>
      </c>
    </row>
    <row r="93" spans="1:9" ht="12.75">
      <c r="A93" s="81" t="s">
        <v>155</v>
      </c>
      <c r="B93" s="6" t="s">
        <v>52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8" t="s">
        <v>67</v>
      </c>
      <c r="I93" s="13" t="s">
        <v>206</v>
      </c>
    </row>
    <row r="94" spans="1:8" ht="12.75">
      <c r="A94" s="81" t="s">
        <v>149</v>
      </c>
      <c r="B94" s="6" t="s">
        <v>66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108" t="s">
        <v>51</v>
      </c>
    </row>
    <row r="95" spans="1:8" ht="12.75">
      <c r="A95" s="81"/>
      <c r="C95" s="53"/>
      <c r="D95" s="53"/>
      <c r="E95" s="53"/>
      <c r="F95" s="53"/>
      <c r="G95" s="53"/>
      <c r="H95" s="81"/>
    </row>
    <row r="96" spans="1:9" ht="12.75">
      <c r="A96" s="30" t="s">
        <v>215</v>
      </c>
      <c r="B96" s="6" t="s">
        <v>41</v>
      </c>
      <c r="C96" s="53">
        <f aca="true" t="shared" si="6" ref="C96:G98">+C113+C109+C104+C100</f>
        <v>32</v>
      </c>
      <c r="D96" s="53">
        <f t="shared" si="6"/>
        <v>25</v>
      </c>
      <c r="E96" s="53">
        <f t="shared" si="6"/>
        <v>0</v>
      </c>
      <c r="F96" s="53">
        <f t="shared" si="6"/>
        <v>7</v>
      </c>
      <c r="G96" s="53">
        <f t="shared" si="6"/>
        <v>0</v>
      </c>
      <c r="H96" s="108" t="s">
        <v>50</v>
      </c>
      <c r="I96" s="13" t="s">
        <v>213</v>
      </c>
    </row>
    <row r="97" spans="1:8" ht="12.75">
      <c r="A97" s="81"/>
      <c r="B97" s="6" t="s">
        <v>52</v>
      </c>
      <c r="C97" s="53">
        <f t="shared" si="6"/>
        <v>6</v>
      </c>
      <c r="D97" s="53">
        <f t="shared" si="6"/>
        <v>5</v>
      </c>
      <c r="E97" s="53">
        <f t="shared" si="6"/>
        <v>0</v>
      </c>
      <c r="F97" s="53">
        <f t="shared" si="6"/>
        <v>1</v>
      </c>
      <c r="G97" s="53">
        <f t="shared" si="6"/>
        <v>0</v>
      </c>
      <c r="H97" s="108" t="s">
        <v>67</v>
      </c>
    </row>
    <row r="98" spans="1:8" ht="12.75">
      <c r="A98" s="81"/>
      <c r="B98" s="6" t="s">
        <v>66</v>
      </c>
      <c r="C98" s="53">
        <f t="shared" si="6"/>
        <v>26</v>
      </c>
      <c r="D98" s="53">
        <f t="shared" si="6"/>
        <v>20</v>
      </c>
      <c r="E98" s="53">
        <f t="shared" si="6"/>
        <v>0</v>
      </c>
      <c r="F98" s="53">
        <f t="shared" si="6"/>
        <v>6</v>
      </c>
      <c r="G98" s="53">
        <f t="shared" si="6"/>
        <v>0</v>
      </c>
      <c r="H98" s="108" t="s">
        <v>51</v>
      </c>
    </row>
    <row r="99" spans="1:8" ht="12.75">
      <c r="A99" s="81"/>
      <c r="C99" s="53"/>
      <c r="D99" s="53"/>
      <c r="E99" s="53"/>
      <c r="F99" s="53"/>
      <c r="G99" s="53"/>
      <c r="H99" s="81"/>
    </row>
    <row r="100" spans="1:9" ht="12.75">
      <c r="A100" s="81" t="s">
        <v>152</v>
      </c>
      <c r="B100" s="6" t="s">
        <v>41</v>
      </c>
      <c r="C100" s="53">
        <v>3</v>
      </c>
      <c r="D100" s="53">
        <v>3</v>
      </c>
      <c r="E100" s="53">
        <v>0</v>
      </c>
      <c r="F100" s="53">
        <v>0</v>
      </c>
      <c r="G100" s="53">
        <v>0</v>
      </c>
      <c r="H100" s="108" t="s">
        <v>50</v>
      </c>
      <c r="I100" s="13" t="s">
        <v>199</v>
      </c>
    </row>
    <row r="101" spans="1:8" ht="12.75">
      <c r="A101" s="81" t="s">
        <v>142</v>
      </c>
      <c r="B101" s="6" t="s">
        <v>52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108" t="s">
        <v>67</v>
      </c>
    </row>
    <row r="102" spans="1:8" ht="12.75">
      <c r="A102" s="81"/>
      <c r="B102" s="6" t="s">
        <v>66</v>
      </c>
      <c r="C102" s="53">
        <v>3</v>
      </c>
      <c r="D102" s="53">
        <v>3</v>
      </c>
      <c r="E102" s="53">
        <v>0</v>
      </c>
      <c r="F102" s="53">
        <v>0</v>
      </c>
      <c r="G102" s="53">
        <v>0</v>
      </c>
      <c r="H102" s="108" t="s">
        <v>51</v>
      </c>
    </row>
    <row r="103" spans="1:8" ht="12.75">
      <c r="A103" s="81"/>
      <c r="C103" s="53"/>
      <c r="D103" s="53"/>
      <c r="E103" s="53"/>
      <c r="F103" s="53"/>
      <c r="G103" s="53"/>
      <c r="H103" s="81"/>
    </row>
    <row r="104" spans="1:9" ht="12.75">
      <c r="A104" s="81" t="s">
        <v>143</v>
      </c>
      <c r="B104" s="6" t="s">
        <v>41</v>
      </c>
      <c r="C104" s="53">
        <v>1</v>
      </c>
      <c r="D104" s="53">
        <v>0</v>
      </c>
      <c r="E104" s="53">
        <v>0</v>
      </c>
      <c r="F104" s="53">
        <v>1</v>
      </c>
      <c r="G104" s="53">
        <v>0</v>
      </c>
      <c r="H104" s="108" t="s">
        <v>50</v>
      </c>
      <c r="I104" s="13" t="s">
        <v>200</v>
      </c>
    </row>
    <row r="105" spans="1:9" ht="12.75">
      <c r="A105" s="81" t="s">
        <v>144</v>
      </c>
      <c r="B105" s="6" t="s">
        <v>52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108" t="s">
        <v>67</v>
      </c>
      <c r="I105" s="13" t="s">
        <v>201</v>
      </c>
    </row>
    <row r="106" spans="1:9" ht="12.75">
      <c r="A106" s="81" t="s">
        <v>145</v>
      </c>
      <c r="B106" s="6" t="s">
        <v>66</v>
      </c>
      <c r="C106" s="53">
        <v>1</v>
      </c>
      <c r="D106" s="53">
        <v>0</v>
      </c>
      <c r="E106" s="53">
        <v>0</v>
      </c>
      <c r="F106" s="53">
        <v>1</v>
      </c>
      <c r="G106" s="53">
        <v>0</v>
      </c>
      <c r="H106" s="108" t="s">
        <v>51</v>
      </c>
      <c r="I106" s="13" t="s">
        <v>202</v>
      </c>
    </row>
    <row r="107" spans="1:8" ht="12.75">
      <c r="A107" s="81" t="s">
        <v>148</v>
      </c>
      <c r="C107" s="53"/>
      <c r="D107" s="53"/>
      <c r="E107" s="53"/>
      <c r="F107" s="53"/>
      <c r="G107" s="53"/>
      <c r="H107" s="81"/>
    </row>
    <row r="108" spans="1:8" ht="12.75">
      <c r="A108" s="81"/>
      <c r="C108" s="53"/>
      <c r="D108" s="53"/>
      <c r="E108" s="53"/>
      <c r="F108" s="53"/>
      <c r="G108" s="53"/>
      <c r="H108" s="81"/>
    </row>
    <row r="109" spans="1:9" ht="12.75">
      <c r="A109" s="81" t="s">
        <v>153</v>
      </c>
      <c r="B109" s="6" t="s">
        <v>41</v>
      </c>
      <c r="C109" s="53">
        <v>9</v>
      </c>
      <c r="D109" s="53">
        <v>7</v>
      </c>
      <c r="E109" s="53">
        <v>0</v>
      </c>
      <c r="F109" s="53">
        <v>2</v>
      </c>
      <c r="G109" s="53">
        <v>0</v>
      </c>
      <c r="H109" s="108" t="s">
        <v>50</v>
      </c>
      <c r="I109" s="13" t="s">
        <v>203</v>
      </c>
    </row>
    <row r="110" spans="1:9" ht="12.75">
      <c r="A110" s="81" t="s">
        <v>146</v>
      </c>
      <c r="B110" s="6" t="s">
        <v>52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108" t="s">
        <v>67</v>
      </c>
      <c r="I110" s="13" t="s">
        <v>204</v>
      </c>
    </row>
    <row r="111" spans="1:8" ht="12.75">
      <c r="A111" s="81"/>
      <c r="B111" s="6" t="s">
        <v>66</v>
      </c>
      <c r="C111" s="53">
        <v>9</v>
      </c>
      <c r="D111" s="53">
        <v>7</v>
      </c>
      <c r="E111" s="53">
        <v>0</v>
      </c>
      <c r="F111" s="53">
        <v>2</v>
      </c>
      <c r="G111" s="53">
        <v>0</v>
      </c>
      <c r="H111" s="108" t="s">
        <v>51</v>
      </c>
    </row>
    <row r="112" spans="1:8" ht="12.75">
      <c r="A112" s="81"/>
      <c r="C112" s="53"/>
      <c r="D112" s="53"/>
      <c r="E112" s="53"/>
      <c r="F112" s="53"/>
      <c r="G112" s="53"/>
      <c r="H112" s="81"/>
    </row>
    <row r="113" spans="1:9" ht="12.75">
      <c r="A113" s="81" t="s">
        <v>154</v>
      </c>
      <c r="B113" s="6" t="s">
        <v>41</v>
      </c>
      <c r="C113" s="53">
        <v>19</v>
      </c>
      <c r="D113" s="53">
        <v>15</v>
      </c>
      <c r="E113" s="53">
        <v>0</v>
      </c>
      <c r="F113" s="53">
        <v>4</v>
      </c>
      <c r="G113" s="53">
        <v>0</v>
      </c>
      <c r="H113" s="108" t="s">
        <v>50</v>
      </c>
      <c r="I113" s="13" t="s">
        <v>205</v>
      </c>
    </row>
    <row r="114" spans="1:9" ht="12.75">
      <c r="A114" s="81" t="s">
        <v>155</v>
      </c>
      <c r="B114" s="6" t="s">
        <v>52</v>
      </c>
      <c r="C114" s="53">
        <f>+C113-C115</f>
        <v>6</v>
      </c>
      <c r="D114" s="53">
        <f>+D113-D115</f>
        <v>5</v>
      </c>
      <c r="E114" s="53">
        <f>+E113-E115</f>
        <v>0</v>
      </c>
      <c r="F114" s="53">
        <f>+F113-F115</f>
        <v>1</v>
      </c>
      <c r="G114" s="53">
        <f>+G113-G115</f>
        <v>0</v>
      </c>
      <c r="H114" s="108" t="s">
        <v>67</v>
      </c>
      <c r="I114" s="13" t="s">
        <v>206</v>
      </c>
    </row>
    <row r="115" spans="1:8" ht="12.75">
      <c r="A115" s="81" t="s">
        <v>149</v>
      </c>
      <c r="B115" s="6" t="s">
        <v>66</v>
      </c>
      <c r="C115" s="53">
        <v>13</v>
      </c>
      <c r="D115" s="53">
        <v>10</v>
      </c>
      <c r="E115" s="53">
        <v>0</v>
      </c>
      <c r="F115" s="53">
        <v>3</v>
      </c>
      <c r="G115" s="53">
        <v>0</v>
      </c>
      <c r="H115" s="108" t="s">
        <v>51</v>
      </c>
    </row>
    <row r="116" spans="1:8" ht="12.75">
      <c r="A116" s="81"/>
      <c r="C116" s="53"/>
      <c r="D116" s="53"/>
      <c r="E116" s="53"/>
      <c r="F116" s="53"/>
      <c r="G116" s="53"/>
      <c r="H116" s="81"/>
    </row>
    <row r="117" spans="1:9" ht="12.75">
      <c r="A117" s="30" t="s">
        <v>71</v>
      </c>
      <c r="B117" s="6" t="s">
        <v>41</v>
      </c>
      <c r="C117" s="53">
        <v>31</v>
      </c>
      <c r="D117" s="53">
        <v>31</v>
      </c>
      <c r="E117" s="53">
        <v>0</v>
      </c>
      <c r="F117" s="53">
        <v>0</v>
      </c>
      <c r="G117" s="53">
        <v>0</v>
      </c>
      <c r="H117" s="108" t="s">
        <v>50</v>
      </c>
      <c r="I117" s="13" t="s">
        <v>176</v>
      </c>
    </row>
    <row r="118" spans="1:8" ht="12.75">
      <c r="A118" s="81"/>
      <c r="B118" s="6" t="s">
        <v>52</v>
      </c>
      <c r="C118" s="53">
        <f>+C117-C119</f>
        <v>14</v>
      </c>
      <c r="D118" s="53">
        <f>+D117-D119</f>
        <v>14</v>
      </c>
      <c r="E118" s="53">
        <f>+E117-E119</f>
        <v>0</v>
      </c>
      <c r="F118" s="53">
        <f>+F117-F119</f>
        <v>0</v>
      </c>
      <c r="G118" s="53">
        <f>+G117-G119</f>
        <v>0</v>
      </c>
      <c r="H118" s="108" t="s">
        <v>67</v>
      </c>
    </row>
    <row r="119" spans="1:8" ht="12.75">
      <c r="A119" s="81"/>
      <c r="B119" s="6" t="s">
        <v>66</v>
      </c>
      <c r="C119" s="53">
        <v>17</v>
      </c>
      <c r="D119" s="53">
        <v>17</v>
      </c>
      <c r="E119" s="53">
        <v>0</v>
      </c>
      <c r="F119" s="53">
        <v>0</v>
      </c>
      <c r="G119" s="53">
        <v>0</v>
      </c>
      <c r="H119" s="108" t="s">
        <v>51</v>
      </c>
    </row>
    <row r="120" spans="1:8" ht="12.75">
      <c r="A120" s="81"/>
      <c r="C120" s="53"/>
      <c r="D120" s="53"/>
      <c r="E120" s="53"/>
      <c r="F120" s="53"/>
      <c r="G120" s="53"/>
      <c r="H120" s="81"/>
    </row>
    <row r="121" spans="1:9" ht="12.75">
      <c r="A121" s="81" t="s">
        <v>152</v>
      </c>
      <c r="B121" s="6" t="s">
        <v>41</v>
      </c>
      <c r="C121" s="53">
        <v>1</v>
      </c>
      <c r="D121" s="53">
        <v>1</v>
      </c>
      <c r="E121" s="53">
        <v>0</v>
      </c>
      <c r="F121" s="53">
        <v>0</v>
      </c>
      <c r="G121" s="53">
        <v>0</v>
      </c>
      <c r="H121" s="108" t="s">
        <v>50</v>
      </c>
      <c r="I121" s="13" t="s">
        <v>199</v>
      </c>
    </row>
    <row r="122" spans="1:8" ht="12.75">
      <c r="A122" s="81" t="s">
        <v>142</v>
      </c>
      <c r="B122" s="6" t="s">
        <v>52</v>
      </c>
      <c r="C122" s="53">
        <v>1</v>
      </c>
      <c r="D122" s="53">
        <v>1</v>
      </c>
      <c r="E122" s="53">
        <v>0</v>
      </c>
      <c r="F122" s="53">
        <v>0</v>
      </c>
      <c r="G122" s="53">
        <v>0</v>
      </c>
      <c r="H122" s="108" t="s">
        <v>67</v>
      </c>
    </row>
    <row r="123" spans="1:8" ht="12.75">
      <c r="A123" s="81"/>
      <c r="B123" s="6" t="s">
        <v>66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108" t="s">
        <v>51</v>
      </c>
    </row>
    <row r="124" spans="1:8" ht="12.75">
      <c r="A124" s="81"/>
      <c r="C124" s="53"/>
      <c r="D124" s="53"/>
      <c r="E124" s="53"/>
      <c r="F124" s="53"/>
      <c r="G124" s="53"/>
      <c r="H124" s="81"/>
    </row>
    <row r="125" spans="1:9" ht="12.75">
      <c r="A125" s="81" t="s">
        <v>143</v>
      </c>
      <c r="B125" s="6" t="s">
        <v>41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108" t="s">
        <v>50</v>
      </c>
      <c r="I125" s="13" t="s">
        <v>200</v>
      </c>
    </row>
    <row r="126" spans="1:9" ht="12.75">
      <c r="A126" s="81" t="s">
        <v>144</v>
      </c>
      <c r="B126" s="6" t="s">
        <v>52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108" t="s">
        <v>67</v>
      </c>
      <c r="I126" s="13" t="s">
        <v>201</v>
      </c>
    </row>
    <row r="127" spans="1:9" ht="12.75">
      <c r="A127" s="81" t="s">
        <v>145</v>
      </c>
      <c r="B127" s="6" t="s">
        <v>66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108" t="s">
        <v>51</v>
      </c>
      <c r="I127" s="13" t="s">
        <v>202</v>
      </c>
    </row>
    <row r="128" spans="1:8" ht="12.75">
      <c r="A128" s="81" t="s">
        <v>148</v>
      </c>
      <c r="C128" s="53"/>
      <c r="D128" s="53"/>
      <c r="E128" s="53"/>
      <c r="F128" s="53"/>
      <c r="G128" s="53"/>
      <c r="H128" s="81"/>
    </row>
    <row r="129" spans="1:8" ht="12.75">
      <c r="A129" s="81"/>
      <c r="C129" s="53"/>
      <c r="D129" s="53"/>
      <c r="E129" s="53"/>
      <c r="F129" s="53"/>
      <c r="G129" s="53"/>
      <c r="H129" s="81"/>
    </row>
    <row r="130" spans="1:9" ht="12.75">
      <c r="A130" s="81" t="s">
        <v>153</v>
      </c>
      <c r="B130" s="6" t="s">
        <v>41</v>
      </c>
      <c r="C130" s="53">
        <v>3</v>
      </c>
      <c r="D130" s="53">
        <v>3</v>
      </c>
      <c r="E130" s="53">
        <v>0</v>
      </c>
      <c r="F130" s="53">
        <v>0</v>
      </c>
      <c r="G130" s="53">
        <v>0</v>
      </c>
      <c r="H130" s="108" t="s">
        <v>50</v>
      </c>
      <c r="I130" s="13" t="s">
        <v>203</v>
      </c>
    </row>
    <row r="131" spans="1:9" ht="12.75">
      <c r="A131" s="81" t="s">
        <v>146</v>
      </c>
      <c r="B131" s="6" t="s">
        <v>52</v>
      </c>
      <c r="C131" s="53">
        <f>+C130-C132</f>
        <v>2</v>
      </c>
      <c r="D131" s="53">
        <f>+D130-D132</f>
        <v>2</v>
      </c>
      <c r="E131" s="53">
        <f>+E130-E132</f>
        <v>0</v>
      </c>
      <c r="F131" s="53">
        <f>+F130-F132</f>
        <v>0</v>
      </c>
      <c r="G131" s="53">
        <f>+G130-G132</f>
        <v>0</v>
      </c>
      <c r="H131" s="108" t="s">
        <v>67</v>
      </c>
      <c r="I131" s="13" t="s">
        <v>204</v>
      </c>
    </row>
    <row r="132" spans="1:8" ht="12.75">
      <c r="A132" s="81"/>
      <c r="B132" s="6" t="s">
        <v>66</v>
      </c>
      <c r="C132" s="53">
        <v>1</v>
      </c>
      <c r="D132" s="53">
        <v>1</v>
      </c>
      <c r="E132" s="53">
        <v>0</v>
      </c>
      <c r="F132" s="53">
        <v>0</v>
      </c>
      <c r="G132" s="53">
        <v>0</v>
      </c>
      <c r="H132" s="108" t="s">
        <v>51</v>
      </c>
    </row>
    <row r="133" spans="1:8" ht="12.75">
      <c r="A133" s="81"/>
      <c r="C133" s="53"/>
      <c r="D133" s="53"/>
      <c r="E133" s="53"/>
      <c r="F133" s="53"/>
      <c r="G133" s="53"/>
      <c r="H133" s="81"/>
    </row>
    <row r="134" spans="1:9" ht="12.75">
      <c r="A134" s="81" t="s">
        <v>154</v>
      </c>
      <c r="B134" s="6" t="s">
        <v>41</v>
      </c>
      <c r="C134" s="53">
        <v>27</v>
      </c>
      <c r="D134" s="53">
        <v>27</v>
      </c>
      <c r="E134" s="53">
        <v>0</v>
      </c>
      <c r="F134" s="53">
        <v>0</v>
      </c>
      <c r="G134" s="53">
        <v>0</v>
      </c>
      <c r="H134" s="108" t="s">
        <v>50</v>
      </c>
      <c r="I134" s="13" t="s">
        <v>205</v>
      </c>
    </row>
    <row r="135" spans="1:9" ht="12.75">
      <c r="A135" s="81" t="s">
        <v>155</v>
      </c>
      <c r="B135" s="6" t="s">
        <v>52</v>
      </c>
      <c r="C135" s="53">
        <f>+C134-C136</f>
        <v>11</v>
      </c>
      <c r="D135" s="53">
        <f>+D134-D136</f>
        <v>11</v>
      </c>
      <c r="E135" s="53">
        <f>+E134-E136</f>
        <v>0</v>
      </c>
      <c r="F135" s="53">
        <f>+F134-F136</f>
        <v>0</v>
      </c>
      <c r="G135" s="53">
        <f>+G134-G136</f>
        <v>0</v>
      </c>
      <c r="H135" s="108" t="s">
        <v>67</v>
      </c>
      <c r="I135" s="13" t="s">
        <v>206</v>
      </c>
    </row>
    <row r="136" spans="1:8" ht="12.75">
      <c r="A136" s="81" t="s">
        <v>149</v>
      </c>
      <c r="B136" s="6" t="s">
        <v>66</v>
      </c>
      <c r="C136" s="53">
        <v>16</v>
      </c>
      <c r="D136" s="53">
        <v>16</v>
      </c>
      <c r="E136" s="53">
        <v>0</v>
      </c>
      <c r="F136" s="53">
        <v>0</v>
      </c>
      <c r="G136" s="53">
        <v>0</v>
      </c>
      <c r="H136" s="108" t="s">
        <v>51</v>
      </c>
    </row>
    <row r="137" spans="1:8" ht="12.75">
      <c r="A137" s="81"/>
      <c r="C137" s="53"/>
      <c r="D137" s="53"/>
      <c r="E137" s="53"/>
      <c r="F137" s="53"/>
      <c r="G137" s="53"/>
      <c r="H137" s="81"/>
    </row>
    <row r="138" spans="1:9" ht="12.75">
      <c r="A138" s="30" t="s">
        <v>147</v>
      </c>
      <c r="B138" s="6" t="s">
        <v>41</v>
      </c>
      <c r="C138" s="53">
        <v>56</v>
      </c>
      <c r="D138" s="53">
        <v>53</v>
      </c>
      <c r="E138" s="53">
        <v>1</v>
      </c>
      <c r="F138" s="53">
        <v>0</v>
      </c>
      <c r="G138" s="53">
        <v>2</v>
      </c>
      <c r="H138" s="108" t="s">
        <v>50</v>
      </c>
      <c r="I138" s="13" t="s">
        <v>177</v>
      </c>
    </row>
    <row r="139" spans="1:8" ht="12.75">
      <c r="A139" s="30" t="s">
        <v>72</v>
      </c>
      <c r="B139" s="6" t="s">
        <v>52</v>
      </c>
      <c r="C139" s="53">
        <f>+C156+C152+C147+C143</f>
        <v>55</v>
      </c>
      <c r="D139" s="53">
        <f>+D156+D152+D147+D143</f>
        <v>52</v>
      </c>
      <c r="E139" s="53">
        <f>+E156+E152+E147+E143</f>
        <v>2</v>
      </c>
      <c r="F139" s="53">
        <f>+F156+F152+F147+F143</f>
        <v>0</v>
      </c>
      <c r="G139" s="53">
        <f>+G156+G152+G147+G143</f>
        <v>1</v>
      </c>
      <c r="H139" s="108" t="s">
        <v>67</v>
      </c>
    </row>
    <row r="140" spans="1:8" ht="12.75">
      <c r="A140" s="81"/>
      <c r="B140" s="6" t="s">
        <v>66</v>
      </c>
      <c r="C140" s="53">
        <v>41</v>
      </c>
      <c r="D140" s="53">
        <v>39</v>
      </c>
      <c r="E140" s="53">
        <v>1</v>
      </c>
      <c r="F140" s="53">
        <v>0</v>
      </c>
      <c r="G140" s="53">
        <v>1</v>
      </c>
      <c r="H140" s="108" t="s">
        <v>51</v>
      </c>
    </row>
    <row r="141" spans="1:8" ht="12.75">
      <c r="A141" s="81"/>
      <c r="C141" s="53"/>
      <c r="D141" s="53"/>
      <c r="E141" s="53"/>
      <c r="F141" s="53"/>
      <c r="G141" s="53"/>
      <c r="H141" s="81"/>
    </row>
    <row r="142" spans="1:9" ht="12.75">
      <c r="A142" s="81" t="s">
        <v>152</v>
      </c>
      <c r="B142" s="6" t="s">
        <v>41</v>
      </c>
      <c r="C142" s="53">
        <v>5</v>
      </c>
      <c r="D142" s="53">
        <v>3</v>
      </c>
      <c r="E142" s="53">
        <v>0</v>
      </c>
      <c r="F142" s="53">
        <v>0</v>
      </c>
      <c r="G142" s="53">
        <v>2</v>
      </c>
      <c r="H142" s="108" t="s">
        <v>50</v>
      </c>
      <c r="I142" s="13" t="s">
        <v>199</v>
      </c>
    </row>
    <row r="143" spans="1:8" ht="12.75">
      <c r="A143" s="81" t="s">
        <v>142</v>
      </c>
      <c r="B143" s="6" t="s">
        <v>52</v>
      </c>
      <c r="C143" s="53">
        <f>+C142-C144</f>
        <v>2</v>
      </c>
      <c r="D143" s="53">
        <f>+D142-D144</f>
        <v>1</v>
      </c>
      <c r="E143" s="53">
        <f>+E142-E144</f>
        <v>0</v>
      </c>
      <c r="F143" s="53">
        <f>+F142-F144</f>
        <v>0</v>
      </c>
      <c r="G143" s="53">
        <f>+G142-G144</f>
        <v>1</v>
      </c>
      <c r="H143" s="108" t="s">
        <v>67</v>
      </c>
    </row>
    <row r="144" spans="1:8" ht="12.75">
      <c r="A144" s="81"/>
      <c r="B144" s="6" t="s">
        <v>66</v>
      </c>
      <c r="C144" s="53">
        <v>3</v>
      </c>
      <c r="D144" s="53">
        <v>2</v>
      </c>
      <c r="E144" s="53">
        <v>0</v>
      </c>
      <c r="F144" s="53">
        <v>0</v>
      </c>
      <c r="G144" s="53">
        <v>1</v>
      </c>
      <c r="H144" s="108" t="s">
        <v>51</v>
      </c>
    </row>
    <row r="145" spans="1:8" ht="12.75">
      <c r="A145" s="81"/>
      <c r="C145" s="53"/>
      <c r="D145" s="53"/>
      <c r="E145" s="53"/>
      <c r="F145" s="53"/>
      <c r="G145" s="53"/>
      <c r="H145" s="81"/>
    </row>
    <row r="146" spans="1:9" ht="12.75">
      <c r="A146" s="81" t="s">
        <v>143</v>
      </c>
      <c r="B146" s="6" t="s">
        <v>41</v>
      </c>
      <c r="C146" s="53">
        <v>17</v>
      </c>
      <c r="D146" s="53">
        <v>17</v>
      </c>
      <c r="E146" s="53">
        <v>0</v>
      </c>
      <c r="F146" s="53">
        <v>0</v>
      </c>
      <c r="G146" s="53">
        <v>0</v>
      </c>
      <c r="H146" s="108" t="s">
        <v>50</v>
      </c>
      <c r="I146" s="13" t="s">
        <v>200</v>
      </c>
    </row>
    <row r="147" spans="1:9" ht="12.75">
      <c r="A147" s="81" t="s">
        <v>144</v>
      </c>
      <c r="B147" s="6" t="s">
        <v>52</v>
      </c>
      <c r="C147" s="53">
        <f>+C146-C148</f>
        <v>3</v>
      </c>
      <c r="D147" s="53">
        <f>+D146-D148</f>
        <v>3</v>
      </c>
      <c r="E147" s="53">
        <f>+E146-E148</f>
        <v>0</v>
      </c>
      <c r="F147" s="53">
        <f>+F146-F148</f>
        <v>0</v>
      </c>
      <c r="G147" s="53">
        <f>+G146-G148</f>
        <v>0</v>
      </c>
      <c r="H147" s="108" t="s">
        <v>67</v>
      </c>
      <c r="I147" s="13" t="s">
        <v>201</v>
      </c>
    </row>
    <row r="148" spans="1:9" ht="12.75">
      <c r="A148" s="81" t="s">
        <v>145</v>
      </c>
      <c r="B148" s="6" t="s">
        <v>66</v>
      </c>
      <c r="C148" s="53">
        <v>14</v>
      </c>
      <c r="D148" s="53">
        <v>14</v>
      </c>
      <c r="E148" s="53">
        <v>0</v>
      </c>
      <c r="F148" s="53">
        <v>0</v>
      </c>
      <c r="G148" s="53">
        <v>0</v>
      </c>
      <c r="H148" s="108" t="s">
        <v>51</v>
      </c>
      <c r="I148" s="13" t="s">
        <v>202</v>
      </c>
    </row>
    <row r="149" spans="1:8" ht="12.75">
      <c r="A149" s="81" t="s">
        <v>148</v>
      </c>
      <c r="C149" s="53"/>
      <c r="D149" s="53"/>
      <c r="E149" s="53"/>
      <c r="F149" s="53"/>
      <c r="G149" s="53"/>
      <c r="H149" s="81"/>
    </row>
    <row r="150" spans="1:8" ht="12.75">
      <c r="A150" s="81"/>
      <c r="C150" s="53"/>
      <c r="D150" s="53"/>
      <c r="E150" s="53"/>
      <c r="F150" s="53"/>
      <c r="G150" s="53"/>
      <c r="H150" s="81"/>
    </row>
    <row r="151" spans="1:9" ht="12.75">
      <c r="A151" s="81" t="s">
        <v>153</v>
      </c>
      <c r="B151" s="6" t="s">
        <v>41</v>
      </c>
      <c r="C151" s="53">
        <v>6</v>
      </c>
      <c r="D151" s="53">
        <v>6</v>
      </c>
      <c r="E151" s="53">
        <v>0</v>
      </c>
      <c r="F151" s="53">
        <v>0</v>
      </c>
      <c r="G151" s="53">
        <v>0</v>
      </c>
      <c r="H151" s="108" t="s">
        <v>50</v>
      </c>
      <c r="I151" s="13" t="s">
        <v>203</v>
      </c>
    </row>
    <row r="152" spans="1:9" ht="12.75">
      <c r="A152" s="81" t="s">
        <v>146</v>
      </c>
      <c r="B152" s="6" t="s">
        <v>52</v>
      </c>
      <c r="C152" s="53">
        <f>+C151-C153</f>
        <v>2</v>
      </c>
      <c r="D152" s="53">
        <f>+D151-D153</f>
        <v>2</v>
      </c>
      <c r="E152" s="53">
        <f>+E151-E153</f>
        <v>0</v>
      </c>
      <c r="F152" s="53">
        <f>+F151-F153</f>
        <v>0</v>
      </c>
      <c r="G152" s="53">
        <f>+G151-G153</f>
        <v>0</v>
      </c>
      <c r="H152" s="108" t="s">
        <v>67</v>
      </c>
      <c r="I152" s="13" t="s">
        <v>204</v>
      </c>
    </row>
    <row r="153" spans="1:8" ht="12.75">
      <c r="A153" s="81"/>
      <c r="B153" s="6" t="s">
        <v>66</v>
      </c>
      <c r="C153" s="53">
        <v>4</v>
      </c>
      <c r="D153" s="53">
        <v>4</v>
      </c>
      <c r="E153" s="53">
        <v>0</v>
      </c>
      <c r="F153" s="53">
        <v>0</v>
      </c>
      <c r="G153" s="53">
        <v>0</v>
      </c>
      <c r="H153" s="108" t="s">
        <v>51</v>
      </c>
    </row>
    <row r="154" spans="1:8" ht="12.75">
      <c r="A154" s="81"/>
      <c r="C154" s="53"/>
      <c r="D154" s="53"/>
      <c r="E154" s="53"/>
      <c r="F154" s="53"/>
      <c r="G154" s="53"/>
      <c r="H154" s="81"/>
    </row>
    <row r="155" spans="1:9" ht="12.75">
      <c r="A155" s="81" t="s">
        <v>154</v>
      </c>
      <c r="B155" s="6" t="s">
        <v>41</v>
      </c>
      <c r="C155" s="53">
        <v>28</v>
      </c>
      <c r="D155" s="53">
        <v>27</v>
      </c>
      <c r="E155" s="53">
        <v>1</v>
      </c>
      <c r="F155" s="53">
        <v>0</v>
      </c>
      <c r="G155" s="53">
        <v>0</v>
      </c>
      <c r="H155" s="108" t="s">
        <v>50</v>
      </c>
      <c r="I155" s="13" t="s">
        <v>205</v>
      </c>
    </row>
    <row r="156" spans="1:9" ht="12.75">
      <c r="A156" s="81" t="s">
        <v>155</v>
      </c>
      <c r="B156" s="6" t="s">
        <v>52</v>
      </c>
      <c r="C156" s="53">
        <f>+C157+C155</f>
        <v>48</v>
      </c>
      <c r="D156" s="53">
        <f>+D157+D155</f>
        <v>46</v>
      </c>
      <c r="E156" s="53">
        <f>+E157+E155</f>
        <v>2</v>
      </c>
      <c r="F156" s="53">
        <f>+F157+F155</f>
        <v>0</v>
      </c>
      <c r="G156" s="53">
        <f>+G157+G155</f>
        <v>0</v>
      </c>
      <c r="H156" s="108" t="s">
        <v>67</v>
      </c>
      <c r="I156" s="13" t="s">
        <v>206</v>
      </c>
    </row>
    <row r="157" spans="1:9" ht="12.75">
      <c r="A157" s="81" t="s">
        <v>149</v>
      </c>
      <c r="B157" s="6" t="s">
        <v>66</v>
      </c>
      <c r="C157" s="53">
        <v>20</v>
      </c>
      <c r="D157" s="53">
        <v>19</v>
      </c>
      <c r="E157" s="53">
        <v>1</v>
      </c>
      <c r="F157" s="53">
        <v>0</v>
      </c>
      <c r="G157" s="53">
        <v>0</v>
      </c>
      <c r="H157" s="2" t="s">
        <v>51</v>
      </c>
      <c r="I157" s="107"/>
    </row>
  </sheetData>
  <sheetProtection/>
  <mergeCells count="4">
    <mergeCell ref="D5:E5"/>
    <mergeCell ref="F5:G5"/>
    <mergeCell ref="D6:E6"/>
    <mergeCell ref="F6:G6"/>
  </mergeCells>
  <printOptions horizontalCentered="1"/>
  <pageMargins left="0.5118110236220472" right="0.5118110236220472" top="0.5118110236220472" bottom="0.7086614173228347" header="0.31496062992125984" footer="0.5118110236220472"/>
  <pageSetup horizontalDpi="600" verticalDpi="600" orientation="landscape" paperSize="9" scale="92" r:id="rId1"/>
  <headerFooter>
    <oddFooter>&amp;C&amp;"Tahoma,Regular"&amp;9&amp;P/&amp;N</oddFooter>
  </headerFooter>
  <rowBreaks count="1" manualBreakCount="1">
    <brk id="11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O34"/>
  <sheetViews>
    <sheetView zoomScalePageLayoutView="0" workbookViewId="0" topLeftCell="A1">
      <selection activeCell="U21" sqref="U21"/>
    </sheetView>
  </sheetViews>
  <sheetFormatPr defaultColWidth="9.33203125" defaultRowHeight="12.75"/>
  <cols>
    <col min="1" max="1" width="21.83203125" style="42" customWidth="1"/>
    <col min="2" max="3" width="8.66015625" style="42" customWidth="1"/>
    <col min="4" max="4" width="8" style="42" customWidth="1"/>
    <col min="5" max="5" width="8.33203125" style="42" customWidth="1"/>
    <col min="6" max="6" width="7" style="42" customWidth="1"/>
    <col min="7" max="8" width="8" style="42" customWidth="1"/>
    <col min="9" max="9" width="7.33203125" style="42" customWidth="1"/>
    <col min="10" max="10" width="7.66015625" style="42" customWidth="1"/>
    <col min="11" max="11" width="7.33203125" style="42" customWidth="1"/>
    <col min="12" max="12" width="6.83203125" style="42" customWidth="1"/>
    <col min="13" max="14" width="9.33203125" style="42" customWidth="1"/>
    <col min="15" max="15" width="23" style="42" customWidth="1"/>
    <col min="16" max="16384" width="9.33203125" style="42" customWidth="1"/>
  </cols>
  <sheetData>
    <row r="3" spans="1:13" ht="13.5" customHeight="1">
      <c r="A3" s="158" t="s">
        <v>174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3.5" customHeight="1">
      <c r="A4" s="112" t="s">
        <v>186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5" ht="12.75">
      <c r="A5" s="159"/>
      <c r="B5" s="161" t="s">
        <v>135</v>
      </c>
      <c r="C5" s="163" t="s">
        <v>189</v>
      </c>
      <c r="D5" s="163" t="s">
        <v>190</v>
      </c>
      <c r="E5" s="161" t="s">
        <v>167</v>
      </c>
      <c r="F5" s="161" t="s">
        <v>156</v>
      </c>
      <c r="G5" s="161" t="s">
        <v>157</v>
      </c>
      <c r="H5" s="161" t="s">
        <v>158</v>
      </c>
      <c r="I5" s="161" t="s">
        <v>159</v>
      </c>
      <c r="J5" s="161" t="s">
        <v>160</v>
      </c>
      <c r="K5" s="161" t="s">
        <v>161</v>
      </c>
      <c r="L5" s="161" t="s">
        <v>162</v>
      </c>
      <c r="M5" s="163" t="s">
        <v>191</v>
      </c>
      <c r="N5" s="165" t="s">
        <v>183</v>
      </c>
      <c r="O5" s="166"/>
    </row>
    <row r="6" spans="1:15" ht="34.5" customHeight="1">
      <c r="A6" s="160"/>
      <c r="B6" s="162"/>
      <c r="C6" s="162"/>
      <c r="D6" s="164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7"/>
    </row>
    <row r="7" spans="2:15" ht="12.75">
      <c r="B7" s="8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86"/>
      <c r="O7" s="45"/>
    </row>
    <row r="8" spans="1:15" ht="12.75">
      <c r="A8" s="42" t="s">
        <v>70</v>
      </c>
      <c r="B8" s="85" t="s">
        <v>40</v>
      </c>
      <c r="C8" s="88">
        <f>+C12+C16+C20+C24+C28+C32</f>
        <v>3785</v>
      </c>
      <c r="D8" s="88">
        <f aca="true" t="shared" si="0" ref="D8:M8">+D12+D16+D20+D24+D28+D32</f>
        <v>86</v>
      </c>
      <c r="E8" s="88">
        <f t="shared" si="0"/>
        <v>518</v>
      </c>
      <c r="F8" s="88">
        <f t="shared" si="0"/>
        <v>703</v>
      </c>
      <c r="G8" s="88">
        <f t="shared" si="0"/>
        <v>622</v>
      </c>
      <c r="H8" s="88">
        <f t="shared" si="0"/>
        <v>353</v>
      </c>
      <c r="I8" s="88">
        <f t="shared" si="0"/>
        <v>275</v>
      </c>
      <c r="J8" s="88">
        <f t="shared" si="0"/>
        <v>437</v>
      </c>
      <c r="K8" s="88">
        <f t="shared" si="0"/>
        <v>425</v>
      </c>
      <c r="L8" s="88">
        <f t="shared" si="0"/>
        <v>357</v>
      </c>
      <c r="M8" s="88">
        <f t="shared" si="0"/>
        <v>9</v>
      </c>
      <c r="N8" s="113" t="s">
        <v>45</v>
      </c>
      <c r="O8" s="114" t="s">
        <v>70</v>
      </c>
    </row>
    <row r="9" spans="2:15" ht="12.75">
      <c r="B9" s="85" t="s">
        <v>52</v>
      </c>
      <c r="C9" s="88">
        <f aca="true" t="shared" si="1" ref="C9:M10">+C13+C17+C21+C25+C29+C33</f>
        <v>1436</v>
      </c>
      <c r="D9" s="88">
        <f t="shared" si="1"/>
        <v>22</v>
      </c>
      <c r="E9" s="88">
        <f t="shared" si="1"/>
        <v>169</v>
      </c>
      <c r="F9" s="88">
        <f t="shared" si="1"/>
        <v>269</v>
      </c>
      <c r="G9" s="88">
        <f t="shared" si="1"/>
        <v>195</v>
      </c>
      <c r="H9" s="88">
        <f t="shared" si="1"/>
        <v>112</v>
      </c>
      <c r="I9" s="88">
        <f t="shared" si="1"/>
        <v>90</v>
      </c>
      <c r="J9" s="88">
        <f t="shared" si="1"/>
        <v>169</v>
      </c>
      <c r="K9" s="88">
        <f t="shared" si="1"/>
        <v>216</v>
      </c>
      <c r="L9" s="88">
        <f t="shared" si="1"/>
        <v>186</v>
      </c>
      <c r="M9" s="88">
        <f t="shared" si="1"/>
        <v>8</v>
      </c>
      <c r="N9" s="113" t="s">
        <v>192</v>
      </c>
      <c r="O9" s="114"/>
    </row>
    <row r="10" spans="2:15" ht="12.75">
      <c r="B10" s="85" t="s">
        <v>66</v>
      </c>
      <c r="C10" s="88">
        <f t="shared" si="1"/>
        <v>2349</v>
      </c>
      <c r="D10" s="88">
        <f t="shared" si="1"/>
        <v>64</v>
      </c>
      <c r="E10" s="88">
        <f t="shared" si="1"/>
        <v>349</v>
      </c>
      <c r="F10" s="88">
        <f t="shared" si="1"/>
        <v>434</v>
      </c>
      <c r="G10" s="88">
        <f t="shared" si="1"/>
        <v>427</v>
      </c>
      <c r="H10" s="88">
        <f t="shared" si="1"/>
        <v>241</v>
      </c>
      <c r="I10" s="88">
        <f t="shared" si="1"/>
        <v>185</v>
      </c>
      <c r="J10" s="88">
        <f t="shared" si="1"/>
        <v>268</v>
      </c>
      <c r="K10" s="88">
        <f t="shared" si="1"/>
        <v>209</v>
      </c>
      <c r="L10" s="88">
        <f t="shared" si="1"/>
        <v>171</v>
      </c>
      <c r="M10" s="88">
        <f t="shared" si="1"/>
        <v>1</v>
      </c>
      <c r="N10" s="113" t="s">
        <v>51</v>
      </c>
      <c r="O10" s="114"/>
    </row>
    <row r="11" spans="2:15" ht="12.75">
      <c r="B11" s="85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7"/>
      <c r="O11" s="114"/>
    </row>
    <row r="12" spans="1:15" ht="12.75">
      <c r="A12" s="42" t="s">
        <v>68</v>
      </c>
      <c r="B12" s="85" t="s">
        <v>40</v>
      </c>
      <c r="C12" s="88">
        <f>+C13+C14</f>
        <v>981</v>
      </c>
      <c r="D12" s="88">
        <f aca="true" t="shared" si="2" ref="D12:M12">+D13+D14</f>
        <v>22</v>
      </c>
      <c r="E12" s="88">
        <f t="shared" si="2"/>
        <v>118</v>
      </c>
      <c r="F12" s="88">
        <f t="shared" si="2"/>
        <v>188</v>
      </c>
      <c r="G12" s="88">
        <f t="shared" si="2"/>
        <v>181</v>
      </c>
      <c r="H12" s="88">
        <f t="shared" si="2"/>
        <v>84</v>
      </c>
      <c r="I12" s="88">
        <f t="shared" si="2"/>
        <v>61</v>
      </c>
      <c r="J12" s="88">
        <f t="shared" si="2"/>
        <v>107</v>
      </c>
      <c r="K12" s="88">
        <f t="shared" si="2"/>
        <v>121</v>
      </c>
      <c r="L12" s="88">
        <f t="shared" si="2"/>
        <v>95</v>
      </c>
      <c r="M12" s="88">
        <f t="shared" si="2"/>
        <v>4</v>
      </c>
      <c r="N12" s="113" t="s">
        <v>45</v>
      </c>
      <c r="O12" s="114" t="s">
        <v>175</v>
      </c>
    </row>
    <row r="13" spans="2:15" ht="12.75">
      <c r="B13" s="85" t="s">
        <v>52</v>
      </c>
      <c r="C13" s="89">
        <v>355</v>
      </c>
      <c r="D13" s="89">
        <v>4</v>
      </c>
      <c r="E13" s="89">
        <v>31</v>
      </c>
      <c r="F13" s="89">
        <v>60</v>
      </c>
      <c r="G13" s="89">
        <v>52</v>
      </c>
      <c r="H13" s="89">
        <v>26</v>
      </c>
      <c r="I13" s="89">
        <v>12</v>
      </c>
      <c r="J13" s="89">
        <v>48</v>
      </c>
      <c r="K13" s="89">
        <v>63</v>
      </c>
      <c r="L13" s="89">
        <v>56</v>
      </c>
      <c r="M13" s="89">
        <v>3</v>
      </c>
      <c r="N13" s="113" t="s">
        <v>192</v>
      </c>
      <c r="O13" s="114"/>
    </row>
    <row r="14" spans="2:15" ht="12.75">
      <c r="B14" s="85" t="s">
        <v>66</v>
      </c>
      <c r="C14" s="88">
        <v>626</v>
      </c>
      <c r="D14" s="88">
        <v>18</v>
      </c>
      <c r="E14" s="88">
        <v>87</v>
      </c>
      <c r="F14" s="88">
        <v>128</v>
      </c>
      <c r="G14" s="88">
        <v>129</v>
      </c>
      <c r="H14" s="88">
        <v>58</v>
      </c>
      <c r="I14" s="88">
        <v>49</v>
      </c>
      <c r="J14" s="88">
        <v>59</v>
      </c>
      <c r="K14" s="88">
        <v>58</v>
      </c>
      <c r="L14" s="88">
        <v>39</v>
      </c>
      <c r="M14" s="88">
        <v>1</v>
      </c>
      <c r="N14" s="113" t="s">
        <v>51</v>
      </c>
      <c r="O14" s="114"/>
    </row>
    <row r="15" spans="2:15" ht="12.75">
      <c r="B15" s="85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7"/>
      <c r="O15" s="114"/>
    </row>
    <row r="16" spans="1:15" ht="12.75">
      <c r="A16" s="6" t="s">
        <v>207</v>
      </c>
      <c r="B16" s="85" t="s">
        <v>40</v>
      </c>
      <c r="C16" s="88">
        <f>+C17+C18</f>
        <v>2591</v>
      </c>
      <c r="D16" s="88">
        <f aca="true" t="shared" si="3" ref="D16:M16">+D17+D18</f>
        <v>52</v>
      </c>
      <c r="E16" s="88">
        <f t="shared" si="3"/>
        <v>359</v>
      </c>
      <c r="F16" s="88">
        <f t="shared" si="3"/>
        <v>462</v>
      </c>
      <c r="G16" s="88">
        <f t="shared" si="3"/>
        <v>399</v>
      </c>
      <c r="H16" s="88">
        <f t="shared" si="3"/>
        <v>253</v>
      </c>
      <c r="I16" s="88">
        <f t="shared" si="3"/>
        <v>199</v>
      </c>
      <c r="J16" s="88">
        <f t="shared" si="3"/>
        <v>314</v>
      </c>
      <c r="K16" s="88">
        <f t="shared" si="3"/>
        <v>293</v>
      </c>
      <c r="L16" s="88">
        <f t="shared" si="3"/>
        <v>255</v>
      </c>
      <c r="M16" s="88">
        <f t="shared" si="3"/>
        <v>5</v>
      </c>
      <c r="N16" s="113" t="s">
        <v>45</v>
      </c>
      <c r="O16" s="114" t="s">
        <v>208</v>
      </c>
    </row>
    <row r="17" spans="1:15" ht="12.75">
      <c r="A17" s="6" t="s">
        <v>163</v>
      </c>
      <c r="B17" s="85" t="s">
        <v>52</v>
      </c>
      <c r="C17" s="88">
        <v>1007</v>
      </c>
      <c r="D17" s="88">
        <v>17</v>
      </c>
      <c r="E17" s="88">
        <v>124</v>
      </c>
      <c r="F17" s="88">
        <v>185</v>
      </c>
      <c r="G17" s="88">
        <v>128</v>
      </c>
      <c r="H17" s="88">
        <v>81</v>
      </c>
      <c r="I17" s="88">
        <v>75</v>
      </c>
      <c r="J17" s="88">
        <v>119</v>
      </c>
      <c r="K17" s="88">
        <v>148</v>
      </c>
      <c r="L17" s="88">
        <v>125</v>
      </c>
      <c r="M17" s="88">
        <v>5</v>
      </c>
      <c r="N17" s="113" t="s">
        <v>192</v>
      </c>
      <c r="O17" s="114"/>
    </row>
    <row r="18" spans="1:15" ht="12.75">
      <c r="A18" s="6"/>
      <c r="B18" s="85" t="s">
        <v>66</v>
      </c>
      <c r="C18" s="88">
        <v>1584</v>
      </c>
      <c r="D18" s="88">
        <v>35</v>
      </c>
      <c r="E18" s="88">
        <v>235</v>
      </c>
      <c r="F18" s="88">
        <v>277</v>
      </c>
      <c r="G18" s="88">
        <v>271</v>
      </c>
      <c r="H18" s="88">
        <v>172</v>
      </c>
      <c r="I18" s="88">
        <v>124</v>
      </c>
      <c r="J18" s="88">
        <v>195</v>
      </c>
      <c r="K18" s="88">
        <v>145</v>
      </c>
      <c r="L18" s="88">
        <v>130</v>
      </c>
      <c r="M18" s="88">
        <v>0</v>
      </c>
      <c r="N18" s="113" t="s">
        <v>51</v>
      </c>
      <c r="O18" s="114"/>
    </row>
    <row r="19" spans="1:15" ht="12.75">
      <c r="A19" s="6"/>
      <c r="B19" s="8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7"/>
      <c r="O19" s="114"/>
    </row>
    <row r="20" spans="1:15" ht="12.75">
      <c r="A20" s="6" t="s">
        <v>211</v>
      </c>
      <c r="B20" s="85" t="s">
        <v>40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113" t="s">
        <v>45</v>
      </c>
      <c r="O20" s="114" t="s">
        <v>209</v>
      </c>
    </row>
    <row r="21" spans="1:15" ht="12.75">
      <c r="A21" s="6"/>
      <c r="B21" s="85" t="s">
        <v>52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113" t="s">
        <v>192</v>
      </c>
      <c r="O21" s="114"/>
    </row>
    <row r="22" spans="1:15" ht="12.75">
      <c r="A22" s="6"/>
      <c r="B22" s="85" t="s">
        <v>66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113" t="s">
        <v>51</v>
      </c>
      <c r="O22" s="114"/>
    </row>
    <row r="23" spans="1:15" ht="12.75">
      <c r="A23" s="6"/>
      <c r="B23" s="85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7"/>
      <c r="O23" s="114"/>
    </row>
    <row r="24" spans="1:15" ht="12.75">
      <c r="A24" s="6" t="s">
        <v>212</v>
      </c>
      <c r="B24" s="85" t="s">
        <v>40</v>
      </c>
      <c r="C24" s="88">
        <f>+C25+C26</f>
        <v>177</v>
      </c>
      <c r="D24" s="88">
        <f aca="true" t="shared" si="4" ref="D24:L24">+D25+D26</f>
        <v>11</v>
      </c>
      <c r="E24" s="88">
        <f t="shared" si="4"/>
        <v>37</v>
      </c>
      <c r="F24" s="88">
        <f t="shared" si="4"/>
        <v>43</v>
      </c>
      <c r="G24" s="88">
        <f t="shared" si="4"/>
        <v>37</v>
      </c>
      <c r="H24" s="88">
        <f t="shared" si="4"/>
        <v>13</v>
      </c>
      <c r="I24" s="88">
        <f t="shared" si="4"/>
        <v>13</v>
      </c>
      <c r="J24" s="88">
        <f t="shared" si="4"/>
        <v>12</v>
      </c>
      <c r="K24" s="88">
        <f t="shared" si="4"/>
        <v>7</v>
      </c>
      <c r="L24" s="88">
        <f t="shared" si="4"/>
        <v>4</v>
      </c>
      <c r="M24" s="88">
        <v>0</v>
      </c>
      <c r="N24" s="113" t="s">
        <v>45</v>
      </c>
      <c r="O24" s="114" t="s">
        <v>213</v>
      </c>
    </row>
    <row r="25" spans="1:15" ht="12.75">
      <c r="A25" s="6"/>
      <c r="B25" s="85" t="s">
        <v>52</v>
      </c>
      <c r="C25" s="88">
        <v>54</v>
      </c>
      <c r="D25" s="88">
        <v>1</v>
      </c>
      <c r="E25" s="88">
        <v>11</v>
      </c>
      <c r="F25" s="88">
        <v>16</v>
      </c>
      <c r="G25" s="88">
        <v>13</v>
      </c>
      <c r="H25" s="88">
        <v>3</v>
      </c>
      <c r="I25" s="88">
        <v>3</v>
      </c>
      <c r="J25" s="88">
        <v>2</v>
      </c>
      <c r="K25" s="88">
        <v>3</v>
      </c>
      <c r="L25" s="88">
        <v>2</v>
      </c>
      <c r="M25" s="88">
        <v>0</v>
      </c>
      <c r="N25" s="113" t="s">
        <v>192</v>
      </c>
      <c r="O25" s="114"/>
    </row>
    <row r="26" spans="2:15" ht="12.75">
      <c r="B26" s="85" t="s">
        <v>66</v>
      </c>
      <c r="C26" s="88">
        <v>123</v>
      </c>
      <c r="D26" s="88">
        <v>10</v>
      </c>
      <c r="E26" s="88">
        <v>26</v>
      </c>
      <c r="F26" s="88">
        <v>27</v>
      </c>
      <c r="G26" s="88">
        <v>24</v>
      </c>
      <c r="H26" s="88">
        <v>10</v>
      </c>
      <c r="I26" s="88">
        <v>10</v>
      </c>
      <c r="J26" s="88">
        <v>10</v>
      </c>
      <c r="K26" s="88">
        <v>4</v>
      </c>
      <c r="L26" s="88">
        <v>2</v>
      </c>
      <c r="M26" s="88">
        <v>0</v>
      </c>
      <c r="N26" s="113" t="s">
        <v>51</v>
      </c>
      <c r="O26" s="114"/>
    </row>
    <row r="27" spans="2:15" ht="12.75">
      <c r="B27" s="85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7"/>
      <c r="O27" s="114"/>
    </row>
    <row r="28" spans="1:15" ht="12.75">
      <c r="A28" s="42" t="s">
        <v>71</v>
      </c>
      <c r="B28" s="85" t="s">
        <v>40</v>
      </c>
      <c r="C28" s="88">
        <f>+C29+C30</f>
        <v>11</v>
      </c>
      <c r="D28" s="88">
        <f aca="true" t="shared" si="5" ref="D28:M28">+D29+D30</f>
        <v>0</v>
      </c>
      <c r="E28" s="88">
        <f t="shared" si="5"/>
        <v>2</v>
      </c>
      <c r="F28" s="88">
        <f t="shared" si="5"/>
        <v>5</v>
      </c>
      <c r="G28" s="88">
        <f t="shared" si="5"/>
        <v>1</v>
      </c>
      <c r="H28" s="88">
        <f t="shared" si="5"/>
        <v>2</v>
      </c>
      <c r="I28" s="88">
        <f t="shared" si="5"/>
        <v>0</v>
      </c>
      <c r="J28" s="88">
        <f t="shared" si="5"/>
        <v>0</v>
      </c>
      <c r="K28" s="88">
        <f t="shared" si="5"/>
        <v>0</v>
      </c>
      <c r="L28" s="88">
        <f t="shared" si="5"/>
        <v>1</v>
      </c>
      <c r="M28" s="88">
        <f t="shared" si="5"/>
        <v>0</v>
      </c>
      <c r="N28" s="113" t="s">
        <v>45</v>
      </c>
      <c r="O28" s="114" t="s">
        <v>176</v>
      </c>
    </row>
    <row r="29" spans="2:15" ht="12.75">
      <c r="B29" s="85" t="s">
        <v>52</v>
      </c>
      <c r="C29" s="88">
        <v>11</v>
      </c>
      <c r="D29" s="88">
        <v>0</v>
      </c>
      <c r="E29" s="88">
        <v>2</v>
      </c>
      <c r="F29" s="88">
        <v>5</v>
      </c>
      <c r="G29" s="88">
        <v>1</v>
      </c>
      <c r="H29" s="88">
        <v>2</v>
      </c>
      <c r="I29" s="88">
        <v>0</v>
      </c>
      <c r="J29" s="88">
        <v>0</v>
      </c>
      <c r="K29" s="88">
        <v>0</v>
      </c>
      <c r="L29" s="88">
        <v>1</v>
      </c>
      <c r="M29" s="88">
        <v>0</v>
      </c>
      <c r="N29" s="113" t="s">
        <v>192</v>
      </c>
      <c r="O29" s="114"/>
    </row>
    <row r="30" spans="2:15" ht="12.75">
      <c r="B30" s="85" t="s">
        <v>66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113" t="s">
        <v>51</v>
      </c>
      <c r="O30" s="114"/>
    </row>
    <row r="31" spans="2:15" ht="12.75">
      <c r="B31" s="85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7"/>
      <c r="O31" s="114"/>
    </row>
    <row r="32" spans="1:15" ht="12.75">
      <c r="A32" s="42" t="s">
        <v>164</v>
      </c>
      <c r="B32" s="85" t="s">
        <v>40</v>
      </c>
      <c r="C32" s="88">
        <f>+C33+C34</f>
        <v>25</v>
      </c>
      <c r="D32" s="88">
        <f aca="true" t="shared" si="6" ref="D32:M32">+D33+D34</f>
        <v>1</v>
      </c>
      <c r="E32" s="88">
        <f t="shared" si="6"/>
        <v>2</v>
      </c>
      <c r="F32" s="88">
        <f t="shared" si="6"/>
        <v>5</v>
      </c>
      <c r="G32" s="88">
        <f t="shared" si="6"/>
        <v>4</v>
      </c>
      <c r="H32" s="88">
        <f t="shared" si="6"/>
        <v>1</v>
      </c>
      <c r="I32" s="88">
        <f t="shared" si="6"/>
        <v>2</v>
      </c>
      <c r="J32" s="88">
        <f t="shared" si="6"/>
        <v>4</v>
      </c>
      <c r="K32" s="88">
        <f t="shared" si="6"/>
        <v>4</v>
      </c>
      <c r="L32" s="88">
        <f t="shared" si="6"/>
        <v>2</v>
      </c>
      <c r="M32" s="88">
        <f t="shared" si="6"/>
        <v>0</v>
      </c>
      <c r="N32" s="113" t="s">
        <v>45</v>
      </c>
      <c r="O32" s="114" t="s">
        <v>193</v>
      </c>
    </row>
    <row r="33" spans="1:15" ht="12.75">
      <c r="A33" s="42" t="s">
        <v>165</v>
      </c>
      <c r="B33" s="85" t="s">
        <v>52</v>
      </c>
      <c r="C33" s="88">
        <v>9</v>
      </c>
      <c r="D33" s="88">
        <v>0</v>
      </c>
      <c r="E33" s="88">
        <v>1</v>
      </c>
      <c r="F33" s="88">
        <v>3</v>
      </c>
      <c r="G33" s="88">
        <v>1</v>
      </c>
      <c r="H33" s="88">
        <v>0</v>
      </c>
      <c r="I33" s="88">
        <v>0</v>
      </c>
      <c r="J33" s="88">
        <v>0</v>
      </c>
      <c r="K33" s="88">
        <v>2</v>
      </c>
      <c r="L33" s="88">
        <v>2</v>
      </c>
      <c r="M33" s="88">
        <v>0</v>
      </c>
      <c r="N33" s="113" t="s">
        <v>192</v>
      </c>
      <c r="O33" s="114"/>
    </row>
    <row r="34" spans="2:15" ht="12.75">
      <c r="B34" s="85" t="s">
        <v>66</v>
      </c>
      <c r="C34" s="88">
        <v>16</v>
      </c>
      <c r="D34" s="88">
        <v>1</v>
      </c>
      <c r="E34" s="88">
        <v>1</v>
      </c>
      <c r="F34" s="88">
        <v>2</v>
      </c>
      <c r="G34" s="88">
        <v>3</v>
      </c>
      <c r="H34" s="88">
        <v>1</v>
      </c>
      <c r="I34" s="88">
        <v>2</v>
      </c>
      <c r="J34" s="88">
        <v>4</v>
      </c>
      <c r="K34" s="88">
        <v>2</v>
      </c>
      <c r="L34" s="88">
        <v>0</v>
      </c>
      <c r="M34" s="88">
        <v>0</v>
      </c>
      <c r="N34" s="113" t="s">
        <v>51</v>
      </c>
      <c r="O34" s="114"/>
    </row>
  </sheetData>
  <sheetProtection/>
  <mergeCells count="16">
    <mergeCell ref="L5:L6"/>
    <mergeCell ref="M5:M6"/>
    <mergeCell ref="C5:C6"/>
    <mergeCell ref="D5:D6"/>
    <mergeCell ref="N5:N6"/>
    <mergeCell ref="O5:O6"/>
    <mergeCell ref="A3:M3"/>
    <mergeCell ref="A5:A6"/>
    <mergeCell ref="B5:B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0"/>
  <sheetViews>
    <sheetView zoomScalePageLayoutView="0" workbookViewId="0" topLeftCell="A1">
      <selection activeCell="N12" sqref="N12"/>
    </sheetView>
  </sheetViews>
  <sheetFormatPr defaultColWidth="9.33203125" defaultRowHeight="15" customHeight="1"/>
  <cols>
    <col min="1" max="1" width="22" style="1" customWidth="1"/>
    <col min="2" max="2" width="7.5" style="7" customWidth="1"/>
    <col min="3" max="3" width="9.33203125" style="6" customWidth="1"/>
    <col min="4" max="4" width="13" style="31" customWidth="1"/>
    <col min="5" max="5" width="11.83203125" style="31" customWidth="1"/>
    <col min="6" max="7" width="12.83203125" style="31" customWidth="1"/>
    <col min="8" max="8" width="8" style="7" customWidth="1"/>
    <col min="9" max="9" width="30.33203125" style="13" customWidth="1"/>
    <col min="10" max="16384" width="9.33203125" style="1" customWidth="1"/>
  </cols>
  <sheetData>
    <row r="2" spans="1:7" ht="15" customHeight="1">
      <c r="A2" s="36" t="s">
        <v>188</v>
      </c>
      <c r="B2" s="36"/>
      <c r="C2" s="36"/>
      <c r="D2" s="36"/>
      <c r="E2" s="36"/>
      <c r="F2" s="36"/>
      <c r="G2" s="36"/>
    </row>
    <row r="3" spans="1:7" ht="15" customHeight="1">
      <c r="A3" s="2" t="s">
        <v>187</v>
      </c>
      <c r="B3" s="14"/>
      <c r="C3" s="1"/>
      <c r="D3" s="28"/>
      <c r="E3" s="28"/>
      <c r="F3" s="29"/>
      <c r="G3" s="28"/>
    </row>
    <row r="4" spans="1:9" ht="26.25" customHeight="1">
      <c r="A4" s="169"/>
      <c r="B4" s="151" t="s">
        <v>60</v>
      </c>
      <c r="C4" s="148" t="s">
        <v>38</v>
      </c>
      <c r="D4" s="148" t="s">
        <v>184</v>
      </c>
      <c r="E4" s="148"/>
      <c r="F4" s="148" t="s">
        <v>185</v>
      </c>
      <c r="G4" s="148"/>
      <c r="H4" s="145" t="s">
        <v>65</v>
      </c>
      <c r="I4" s="168"/>
    </row>
    <row r="5" spans="1:9" ht="74.25" customHeight="1">
      <c r="A5" s="169"/>
      <c r="B5" s="152"/>
      <c r="C5" s="148"/>
      <c r="D5" s="46" t="s">
        <v>62</v>
      </c>
      <c r="E5" s="46" t="s">
        <v>61</v>
      </c>
      <c r="F5" s="46" t="s">
        <v>62</v>
      </c>
      <c r="G5" s="46" t="s">
        <v>61</v>
      </c>
      <c r="H5" s="145"/>
      <c r="I5" s="168"/>
    </row>
    <row r="6" spans="1:9" ht="15" customHeight="1">
      <c r="A6" s="122" t="s">
        <v>0</v>
      </c>
      <c r="B6" s="48" t="s">
        <v>41</v>
      </c>
      <c r="C6" s="52">
        <v>3785</v>
      </c>
      <c r="D6" s="90">
        <v>2355</v>
      </c>
      <c r="E6" s="90">
        <v>154</v>
      </c>
      <c r="F6" s="90">
        <v>707</v>
      </c>
      <c r="G6" s="91">
        <v>569</v>
      </c>
      <c r="H6" s="32" t="s">
        <v>50</v>
      </c>
      <c r="I6" s="38" t="s">
        <v>1</v>
      </c>
    </row>
    <row r="7" spans="1:8" ht="15" customHeight="1">
      <c r="A7" s="15"/>
      <c r="B7" s="49" t="s">
        <v>52</v>
      </c>
      <c r="C7" s="52">
        <v>1436</v>
      </c>
      <c r="D7" s="90">
        <v>909</v>
      </c>
      <c r="E7" s="90">
        <v>52</v>
      </c>
      <c r="F7" s="90">
        <v>267</v>
      </c>
      <c r="G7" s="92">
        <v>208</v>
      </c>
      <c r="H7" s="33" t="s">
        <v>67</v>
      </c>
    </row>
    <row r="8" spans="1:8" ht="15" customHeight="1">
      <c r="A8" s="16"/>
      <c r="B8" s="49" t="s">
        <v>66</v>
      </c>
      <c r="C8" s="52">
        <v>2349</v>
      </c>
      <c r="D8" s="90">
        <v>1446</v>
      </c>
      <c r="E8" s="90">
        <v>102</v>
      </c>
      <c r="F8" s="90">
        <v>440</v>
      </c>
      <c r="G8" s="92">
        <v>361</v>
      </c>
      <c r="H8" s="33" t="s">
        <v>51</v>
      </c>
    </row>
    <row r="9" spans="2:8" ht="15" customHeight="1">
      <c r="B9" s="49"/>
      <c r="C9" s="52"/>
      <c r="D9" s="93"/>
      <c r="E9" s="93"/>
      <c r="F9" s="93"/>
      <c r="G9" s="92"/>
      <c r="H9" s="33"/>
    </row>
    <row r="10" spans="1:9" ht="15" customHeight="1">
      <c r="A10" s="17" t="s">
        <v>2</v>
      </c>
      <c r="B10" s="49" t="s">
        <v>41</v>
      </c>
      <c r="C10" s="52">
        <v>822</v>
      </c>
      <c r="D10" s="93">
        <v>572</v>
      </c>
      <c r="E10" s="93">
        <v>33</v>
      </c>
      <c r="F10" s="93">
        <v>79</v>
      </c>
      <c r="G10" s="92">
        <v>138</v>
      </c>
      <c r="H10" s="33" t="s">
        <v>50</v>
      </c>
      <c r="I10" s="37" t="s">
        <v>87</v>
      </c>
    </row>
    <row r="11" spans="1:9" ht="15" customHeight="1">
      <c r="A11" s="17"/>
      <c r="B11" s="49" t="s">
        <v>52</v>
      </c>
      <c r="C11" s="52">
        <v>256</v>
      </c>
      <c r="D11" s="93">
        <v>171</v>
      </c>
      <c r="E11" s="93">
        <v>12</v>
      </c>
      <c r="F11" s="93">
        <v>28</v>
      </c>
      <c r="G11" s="92">
        <v>45</v>
      </c>
      <c r="H11" s="33" t="s">
        <v>67</v>
      </c>
      <c r="I11" s="35"/>
    </row>
    <row r="12" spans="1:9" ht="15" customHeight="1">
      <c r="A12" s="17"/>
      <c r="B12" s="49" t="s">
        <v>66</v>
      </c>
      <c r="C12" s="52">
        <v>566</v>
      </c>
      <c r="D12" s="93">
        <v>401</v>
      </c>
      <c r="E12" s="93">
        <v>21</v>
      </c>
      <c r="F12" s="93">
        <v>51</v>
      </c>
      <c r="G12" s="92">
        <v>93</v>
      </c>
      <c r="H12" s="33" t="s">
        <v>51</v>
      </c>
      <c r="I12" s="35"/>
    </row>
    <row r="13" spans="2:9" ht="15" customHeight="1">
      <c r="B13" s="49"/>
      <c r="C13" s="52"/>
      <c r="D13" s="93"/>
      <c r="E13" s="93"/>
      <c r="F13" s="93"/>
      <c r="G13" s="92"/>
      <c r="H13" s="33"/>
      <c r="I13" s="35"/>
    </row>
    <row r="14" spans="1:9" ht="15" customHeight="1">
      <c r="A14" s="18" t="s">
        <v>3</v>
      </c>
      <c r="B14" s="49" t="s">
        <v>41</v>
      </c>
      <c r="C14" s="52">
        <v>0</v>
      </c>
      <c r="D14" s="66">
        <v>0</v>
      </c>
      <c r="E14" s="66">
        <v>0</v>
      </c>
      <c r="F14" s="66">
        <v>0</v>
      </c>
      <c r="G14" s="67">
        <v>0</v>
      </c>
      <c r="H14" s="33" t="s">
        <v>50</v>
      </c>
      <c r="I14" s="37" t="s">
        <v>88</v>
      </c>
    </row>
    <row r="15" spans="1:9" ht="15" customHeight="1">
      <c r="A15" s="18"/>
      <c r="B15" s="49" t="s">
        <v>52</v>
      </c>
      <c r="C15" s="52">
        <v>0</v>
      </c>
      <c r="D15" s="66">
        <v>0</v>
      </c>
      <c r="E15" s="66">
        <v>0</v>
      </c>
      <c r="F15" s="66">
        <v>0</v>
      </c>
      <c r="G15" s="67">
        <v>0</v>
      </c>
      <c r="H15" s="33" t="s">
        <v>67</v>
      </c>
      <c r="I15" s="35"/>
    </row>
    <row r="16" spans="1:9" ht="15" customHeight="1">
      <c r="A16" s="18"/>
      <c r="B16" s="49" t="s">
        <v>66</v>
      </c>
      <c r="C16" s="52">
        <v>0</v>
      </c>
      <c r="D16" s="64">
        <v>0</v>
      </c>
      <c r="E16" s="64">
        <v>0</v>
      </c>
      <c r="F16" s="64">
        <v>0</v>
      </c>
      <c r="G16" s="65">
        <v>0</v>
      </c>
      <c r="H16" s="33" t="s">
        <v>51</v>
      </c>
      <c r="I16" s="35"/>
    </row>
    <row r="17" spans="2:8" ht="15" customHeight="1">
      <c r="B17" s="49"/>
      <c r="C17" s="52"/>
      <c r="D17" s="93"/>
      <c r="E17" s="93"/>
      <c r="F17" s="93"/>
      <c r="G17" s="92"/>
      <c r="H17" s="33"/>
    </row>
    <row r="18" spans="1:9" ht="15" customHeight="1">
      <c r="A18" s="17" t="s">
        <v>4</v>
      </c>
      <c r="B18" s="49" t="s">
        <v>41</v>
      </c>
      <c r="C18" s="52">
        <v>308</v>
      </c>
      <c r="D18" s="93">
        <v>210</v>
      </c>
      <c r="E18" s="93">
        <v>16</v>
      </c>
      <c r="F18" s="93">
        <v>44</v>
      </c>
      <c r="G18" s="92">
        <v>38</v>
      </c>
      <c r="H18" s="33" t="s">
        <v>50</v>
      </c>
      <c r="I18" s="13" t="s">
        <v>89</v>
      </c>
    </row>
    <row r="19" spans="1:8" ht="15" customHeight="1">
      <c r="A19" s="17"/>
      <c r="B19" s="49" t="s">
        <v>52</v>
      </c>
      <c r="C19" s="52">
        <v>101</v>
      </c>
      <c r="D19" s="93">
        <v>74</v>
      </c>
      <c r="E19" s="93">
        <v>3</v>
      </c>
      <c r="F19" s="93">
        <v>15</v>
      </c>
      <c r="G19" s="92">
        <v>9</v>
      </c>
      <c r="H19" s="33" t="s">
        <v>67</v>
      </c>
    </row>
    <row r="20" spans="2:8" ht="15" customHeight="1">
      <c r="B20" s="49" t="s">
        <v>66</v>
      </c>
      <c r="C20" s="52">
        <v>207</v>
      </c>
      <c r="D20" s="93">
        <v>136</v>
      </c>
      <c r="E20" s="93">
        <v>13</v>
      </c>
      <c r="F20" s="93">
        <v>29</v>
      </c>
      <c r="G20" s="92">
        <v>29</v>
      </c>
      <c r="H20" s="33" t="s">
        <v>51</v>
      </c>
    </row>
    <row r="21" spans="2:7" ht="15" customHeight="1">
      <c r="B21" s="44"/>
      <c r="C21" s="52"/>
      <c r="D21" s="93"/>
      <c r="E21" s="93"/>
      <c r="F21" s="93"/>
      <c r="G21" s="92"/>
    </row>
    <row r="22" spans="1:9" ht="15" customHeight="1">
      <c r="A22" s="17" t="s">
        <v>5</v>
      </c>
      <c r="B22" s="49" t="s">
        <v>41</v>
      </c>
      <c r="C22" s="52">
        <v>45</v>
      </c>
      <c r="D22" s="93">
        <v>24</v>
      </c>
      <c r="E22" s="93">
        <v>1</v>
      </c>
      <c r="F22" s="93">
        <v>19</v>
      </c>
      <c r="G22" s="92">
        <v>1</v>
      </c>
      <c r="H22" s="33" t="s">
        <v>50</v>
      </c>
      <c r="I22" s="13" t="s">
        <v>134</v>
      </c>
    </row>
    <row r="23" spans="1:8" ht="15" customHeight="1">
      <c r="A23" s="17"/>
      <c r="B23" s="49" t="s">
        <v>52</v>
      </c>
      <c r="C23" s="52">
        <v>16</v>
      </c>
      <c r="D23" s="93">
        <v>9</v>
      </c>
      <c r="E23" s="93">
        <v>1</v>
      </c>
      <c r="F23" s="93">
        <v>6</v>
      </c>
      <c r="G23" s="92">
        <v>0</v>
      </c>
      <c r="H23" s="33" t="s">
        <v>67</v>
      </c>
    </row>
    <row r="24" spans="1:8" ht="15" customHeight="1">
      <c r="A24" s="17"/>
      <c r="B24" s="49" t="s">
        <v>66</v>
      </c>
      <c r="C24" s="52">
        <v>29</v>
      </c>
      <c r="D24" s="93">
        <v>15</v>
      </c>
      <c r="E24" s="93">
        <v>0</v>
      </c>
      <c r="F24" s="93">
        <v>13</v>
      </c>
      <c r="G24" s="92">
        <v>1</v>
      </c>
      <c r="H24" s="33" t="s">
        <v>51</v>
      </c>
    </row>
    <row r="25" spans="2:7" ht="15" customHeight="1">
      <c r="B25" s="49"/>
      <c r="C25" s="52"/>
      <c r="D25" s="93"/>
      <c r="E25" s="93"/>
      <c r="F25" s="93"/>
      <c r="G25" s="92"/>
    </row>
    <row r="26" spans="1:9" ht="15" customHeight="1">
      <c r="A26" s="17" t="s">
        <v>6</v>
      </c>
      <c r="B26" s="49" t="s">
        <v>41</v>
      </c>
      <c r="C26" s="52">
        <v>39</v>
      </c>
      <c r="D26" s="66">
        <v>27</v>
      </c>
      <c r="E26" s="66">
        <v>12</v>
      </c>
      <c r="F26" s="66">
        <v>0</v>
      </c>
      <c r="G26" s="67">
        <v>0</v>
      </c>
      <c r="H26" s="33" t="s">
        <v>50</v>
      </c>
      <c r="I26" s="13" t="s">
        <v>133</v>
      </c>
    </row>
    <row r="27" spans="1:8" ht="15" customHeight="1">
      <c r="A27" s="17"/>
      <c r="B27" s="49" t="s">
        <v>52</v>
      </c>
      <c r="C27" s="52">
        <v>20</v>
      </c>
      <c r="D27" s="66">
        <v>16</v>
      </c>
      <c r="E27" s="66">
        <v>4</v>
      </c>
      <c r="F27" s="66">
        <v>0</v>
      </c>
      <c r="G27" s="67">
        <v>0</v>
      </c>
      <c r="H27" s="33" t="s">
        <v>67</v>
      </c>
    </row>
    <row r="28" spans="2:8" ht="15" customHeight="1">
      <c r="B28" s="49" t="s">
        <v>66</v>
      </c>
      <c r="C28" s="52">
        <v>19</v>
      </c>
      <c r="D28" s="64">
        <v>11</v>
      </c>
      <c r="E28" s="64">
        <v>8</v>
      </c>
      <c r="F28" s="64">
        <v>0</v>
      </c>
      <c r="G28" s="65">
        <v>0</v>
      </c>
      <c r="H28" s="33" t="s">
        <v>51</v>
      </c>
    </row>
    <row r="29" spans="2:7" ht="15" customHeight="1">
      <c r="B29" s="49"/>
      <c r="C29" s="52"/>
      <c r="D29" s="93"/>
      <c r="E29" s="93"/>
      <c r="F29" s="93"/>
      <c r="G29" s="92"/>
    </row>
    <row r="30" spans="1:9" ht="15" customHeight="1">
      <c r="A30" s="17" t="s">
        <v>33</v>
      </c>
      <c r="B30" s="49" t="s">
        <v>41</v>
      </c>
      <c r="C30" s="52">
        <v>35</v>
      </c>
      <c r="D30" s="93">
        <v>21</v>
      </c>
      <c r="E30" s="93">
        <v>5</v>
      </c>
      <c r="F30" s="93">
        <v>3</v>
      </c>
      <c r="G30" s="92">
        <v>6</v>
      </c>
      <c r="H30" s="33" t="s">
        <v>50</v>
      </c>
      <c r="I30" s="13" t="s">
        <v>132</v>
      </c>
    </row>
    <row r="31" spans="1:8" ht="15" customHeight="1">
      <c r="A31" s="17"/>
      <c r="B31" s="49" t="s">
        <v>52</v>
      </c>
      <c r="C31" s="52">
        <v>21</v>
      </c>
      <c r="D31" s="93">
        <v>15</v>
      </c>
      <c r="E31" s="93">
        <v>2</v>
      </c>
      <c r="F31" s="93">
        <v>1</v>
      </c>
      <c r="G31" s="92">
        <v>3</v>
      </c>
      <c r="H31" s="33" t="s">
        <v>67</v>
      </c>
    </row>
    <row r="32" spans="1:8" ht="15" customHeight="1">
      <c r="A32" s="17"/>
      <c r="B32" s="49" t="s">
        <v>66</v>
      </c>
      <c r="C32" s="52">
        <v>14</v>
      </c>
      <c r="D32" s="93">
        <v>6</v>
      </c>
      <c r="E32" s="93">
        <v>3</v>
      </c>
      <c r="F32" s="93">
        <v>2</v>
      </c>
      <c r="G32" s="92">
        <v>3</v>
      </c>
      <c r="H32" s="33" t="s">
        <v>51</v>
      </c>
    </row>
    <row r="33" spans="2:7" ht="15" customHeight="1">
      <c r="B33" s="49"/>
      <c r="C33" s="52"/>
      <c r="D33" s="93"/>
      <c r="E33" s="93"/>
      <c r="F33" s="93"/>
      <c r="G33" s="92"/>
    </row>
    <row r="34" spans="1:9" ht="15" customHeight="1">
      <c r="A34" s="18" t="s">
        <v>7</v>
      </c>
      <c r="B34" s="49" t="s">
        <v>41</v>
      </c>
      <c r="C34" s="52">
        <v>37</v>
      </c>
      <c r="D34" s="93">
        <v>26</v>
      </c>
      <c r="E34" s="93">
        <v>0</v>
      </c>
      <c r="F34" s="93">
        <v>8</v>
      </c>
      <c r="G34" s="92">
        <v>3</v>
      </c>
      <c r="H34" s="33" t="s">
        <v>50</v>
      </c>
      <c r="I34" s="13" t="s">
        <v>131</v>
      </c>
    </row>
    <row r="35" spans="2:8" ht="15" customHeight="1">
      <c r="B35" s="49" t="s">
        <v>52</v>
      </c>
      <c r="C35" s="52">
        <v>15</v>
      </c>
      <c r="D35" s="93">
        <v>8</v>
      </c>
      <c r="E35" s="93">
        <v>0</v>
      </c>
      <c r="F35" s="93">
        <v>4</v>
      </c>
      <c r="G35" s="92">
        <v>3</v>
      </c>
      <c r="H35" s="33" t="s">
        <v>67</v>
      </c>
    </row>
    <row r="36" spans="2:8" ht="15" customHeight="1">
      <c r="B36" s="49" t="s">
        <v>66</v>
      </c>
      <c r="C36" s="52">
        <v>22</v>
      </c>
      <c r="D36" s="93">
        <v>18</v>
      </c>
      <c r="E36" s="93">
        <v>0</v>
      </c>
      <c r="F36" s="93">
        <v>4</v>
      </c>
      <c r="G36" s="92">
        <v>0</v>
      </c>
      <c r="H36" s="33" t="s">
        <v>51</v>
      </c>
    </row>
    <row r="37" spans="2:7" ht="15" customHeight="1">
      <c r="B37" s="49"/>
      <c r="C37" s="52"/>
      <c r="D37" s="93"/>
      <c r="E37" s="93"/>
      <c r="F37" s="93"/>
      <c r="G37" s="92"/>
    </row>
    <row r="38" spans="1:9" ht="15" customHeight="1">
      <c r="A38" s="18" t="s">
        <v>8</v>
      </c>
      <c r="B38" s="49" t="s">
        <v>41</v>
      </c>
      <c r="C38" s="52">
        <v>39</v>
      </c>
      <c r="D38" s="94">
        <v>21</v>
      </c>
      <c r="E38" s="66">
        <v>0</v>
      </c>
      <c r="F38" s="66">
        <v>10</v>
      </c>
      <c r="G38" s="67">
        <v>8</v>
      </c>
      <c r="H38" s="33" t="s">
        <v>50</v>
      </c>
      <c r="I38" s="13" t="s">
        <v>130</v>
      </c>
    </row>
    <row r="39" spans="1:8" ht="15" customHeight="1">
      <c r="A39" s="18"/>
      <c r="B39" s="49" t="s">
        <v>52</v>
      </c>
      <c r="C39" s="52">
        <v>16</v>
      </c>
      <c r="D39" s="94">
        <v>10</v>
      </c>
      <c r="E39" s="66">
        <v>0</v>
      </c>
      <c r="F39" s="66">
        <v>4</v>
      </c>
      <c r="G39" s="67">
        <v>2</v>
      </c>
      <c r="H39" s="33" t="s">
        <v>67</v>
      </c>
    </row>
    <row r="40" spans="1:8" ht="15" customHeight="1">
      <c r="A40" s="18"/>
      <c r="B40" s="49" t="s">
        <v>66</v>
      </c>
      <c r="C40" s="52">
        <v>23</v>
      </c>
      <c r="D40" s="94">
        <v>11</v>
      </c>
      <c r="E40" s="64">
        <v>0</v>
      </c>
      <c r="F40" s="64">
        <v>6</v>
      </c>
      <c r="G40" s="65">
        <v>6</v>
      </c>
      <c r="H40" s="33" t="s">
        <v>51</v>
      </c>
    </row>
    <row r="41" spans="2:7" ht="15" customHeight="1">
      <c r="B41" s="49"/>
      <c r="C41" s="52"/>
      <c r="D41" s="94"/>
      <c r="E41" s="93"/>
      <c r="F41" s="93"/>
      <c r="G41" s="92"/>
    </row>
    <row r="42" spans="1:9" ht="15" customHeight="1">
      <c r="A42" s="17" t="s">
        <v>9</v>
      </c>
      <c r="B42" s="49" t="s">
        <v>41</v>
      </c>
      <c r="C42" s="52">
        <v>21</v>
      </c>
      <c r="D42" s="94">
        <v>4</v>
      </c>
      <c r="E42" s="93">
        <v>1</v>
      </c>
      <c r="F42" s="93">
        <v>12</v>
      </c>
      <c r="G42" s="92">
        <v>4</v>
      </c>
      <c r="H42" s="33" t="s">
        <v>50</v>
      </c>
      <c r="I42" s="13" t="s">
        <v>129</v>
      </c>
    </row>
    <row r="43" spans="1:8" ht="15" customHeight="1">
      <c r="A43" s="17"/>
      <c r="B43" s="49" t="s">
        <v>52</v>
      </c>
      <c r="C43" s="52">
        <v>7</v>
      </c>
      <c r="D43" s="94">
        <v>2</v>
      </c>
      <c r="E43" s="93">
        <v>0</v>
      </c>
      <c r="F43" s="93">
        <v>3</v>
      </c>
      <c r="G43" s="92">
        <v>2</v>
      </c>
      <c r="H43" s="33" t="s">
        <v>67</v>
      </c>
    </row>
    <row r="44" spans="1:8" ht="15" customHeight="1">
      <c r="A44" s="17"/>
      <c r="B44" s="49" t="s">
        <v>66</v>
      </c>
      <c r="C44" s="52">
        <v>14</v>
      </c>
      <c r="D44" s="90">
        <v>2</v>
      </c>
      <c r="E44" s="93">
        <v>1</v>
      </c>
      <c r="F44" s="93">
        <v>9</v>
      </c>
      <c r="G44" s="92">
        <v>2</v>
      </c>
      <c r="H44" s="33" t="s">
        <v>51</v>
      </c>
    </row>
    <row r="45" spans="2:7" ht="15" customHeight="1">
      <c r="B45" s="44"/>
      <c r="C45" s="52"/>
      <c r="D45" s="93"/>
      <c r="E45" s="93"/>
      <c r="F45" s="93"/>
      <c r="G45" s="92"/>
    </row>
    <row r="46" spans="1:9" ht="15" customHeight="1">
      <c r="A46" s="17" t="s">
        <v>10</v>
      </c>
      <c r="B46" s="49" t="s">
        <v>41</v>
      </c>
      <c r="C46" s="52">
        <v>33</v>
      </c>
      <c r="D46" s="93">
        <v>18</v>
      </c>
      <c r="E46" s="93">
        <v>3</v>
      </c>
      <c r="F46" s="93">
        <v>7</v>
      </c>
      <c r="G46" s="92">
        <v>5</v>
      </c>
      <c r="H46" s="33" t="s">
        <v>50</v>
      </c>
      <c r="I46" s="13" t="s">
        <v>128</v>
      </c>
    </row>
    <row r="47" spans="2:8" ht="15" customHeight="1">
      <c r="B47" s="49" t="s">
        <v>52</v>
      </c>
      <c r="C47" s="52">
        <v>15</v>
      </c>
      <c r="D47" s="93">
        <v>8</v>
      </c>
      <c r="E47" s="93">
        <v>1</v>
      </c>
      <c r="F47" s="93">
        <v>5</v>
      </c>
      <c r="G47" s="92">
        <v>1</v>
      </c>
      <c r="H47" s="33" t="s">
        <v>67</v>
      </c>
    </row>
    <row r="48" spans="2:8" ht="15" customHeight="1">
      <c r="B48" s="49" t="s">
        <v>66</v>
      </c>
      <c r="C48" s="52">
        <v>18</v>
      </c>
      <c r="D48" s="93">
        <v>10</v>
      </c>
      <c r="E48" s="93">
        <v>2</v>
      </c>
      <c r="F48" s="93">
        <v>2</v>
      </c>
      <c r="G48" s="92">
        <v>4</v>
      </c>
      <c r="H48" s="33" t="s">
        <v>51</v>
      </c>
    </row>
    <row r="49" spans="2:7" ht="15" customHeight="1">
      <c r="B49" s="49"/>
      <c r="C49" s="52"/>
      <c r="D49" s="93"/>
      <c r="E49" s="93"/>
      <c r="F49" s="93"/>
      <c r="G49" s="92"/>
    </row>
    <row r="50" spans="1:9" ht="15" customHeight="1">
      <c r="A50" s="17" t="s">
        <v>11</v>
      </c>
      <c r="B50" s="49" t="s">
        <v>41</v>
      </c>
      <c r="C50" s="52">
        <v>135</v>
      </c>
      <c r="D50" s="93">
        <v>86</v>
      </c>
      <c r="E50" s="66">
        <v>3</v>
      </c>
      <c r="F50" s="66">
        <v>42</v>
      </c>
      <c r="G50" s="67">
        <v>4</v>
      </c>
      <c r="H50" s="33" t="s">
        <v>50</v>
      </c>
      <c r="I50" s="13" t="s">
        <v>127</v>
      </c>
    </row>
    <row r="51" spans="1:8" ht="15" customHeight="1">
      <c r="A51" s="17"/>
      <c r="B51" s="49" t="s">
        <v>52</v>
      </c>
      <c r="C51" s="52">
        <v>65</v>
      </c>
      <c r="D51" s="93">
        <v>41</v>
      </c>
      <c r="E51" s="66">
        <v>2</v>
      </c>
      <c r="F51" s="66">
        <v>19</v>
      </c>
      <c r="G51" s="67">
        <v>3</v>
      </c>
      <c r="H51" s="33" t="s">
        <v>67</v>
      </c>
    </row>
    <row r="52" spans="1:8" ht="15" customHeight="1">
      <c r="A52" s="17"/>
      <c r="B52" s="49" t="s">
        <v>66</v>
      </c>
      <c r="C52" s="52">
        <v>70</v>
      </c>
      <c r="D52" s="93">
        <v>45</v>
      </c>
      <c r="E52" s="64">
        <v>1</v>
      </c>
      <c r="F52" s="64">
        <v>23</v>
      </c>
      <c r="G52" s="65">
        <v>1</v>
      </c>
      <c r="H52" s="33" t="s">
        <v>51</v>
      </c>
    </row>
    <row r="53" spans="2:7" ht="15" customHeight="1">
      <c r="B53" s="49"/>
      <c r="C53" s="52"/>
      <c r="D53" s="93"/>
      <c r="E53" s="93"/>
      <c r="F53" s="93"/>
      <c r="G53" s="92"/>
    </row>
    <row r="54" spans="1:9" ht="15" customHeight="1">
      <c r="A54" s="17" t="s">
        <v>12</v>
      </c>
      <c r="B54" s="49" t="s">
        <v>41</v>
      </c>
      <c r="C54" s="52">
        <v>94</v>
      </c>
      <c r="D54" s="93">
        <v>57</v>
      </c>
      <c r="E54" s="93">
        <v>4</v>
      </c>
      <c r="F54" s="93">
        <v>11</v>
      </c>
      <c r="G54" s="92">
        <v>22</v>
      </c>
      <c r="H54" s="33" t="s">
        <v>50</v>
      </c>
      <c r="I54" s="13" t="s">
        <v>126</v>
      </c>
    </row>
    <row r="55" spans="1:8" ht="15" customHeight="1">
      <c r="A55" s="17"/>
      <c r="B55" s="49" t="s">
        <v>52</v>
      </c>
      <c r="C55" s="52">
        <v>47</v>
      </c>
      <c r="D55" s="93">
        <v>31</v>
      </c>
      <c r="E55" s="93">
        <v>0</v>
      </c>
      <c r="F55" s="93">
        <v>6</v>
      </c>
      <c r="G55" s="92">
        <v>10</v>
      </c>
      <c r="H55" s="33" t="s">
        <v>67</v>
      </c>
    </row>
    <row r="56" spans="2:8" ht="15" customHeight="1">
      <c r="B56" s="49" t="s">
        <v>66</v>
      </c>
      <c r="C56" s="52">
        <v>47</v>
      </c>
      <c r="D56" s="93">
        <v>26</v>
      </c>
      <c r="E56" s="93">
        <v>4</v>
      </c>
      <c r="F56" s="93">
        <v>5</v>
      </c>
      <c r="G56" s="92">
        <v>12</v>
      </c>
      <c r="H56" s="33" t="s">
        <v>51</v>
      </c>
    </row>
    <row r="57" spans="1:7" ht="15" customHeight="1">
      <c r="A57" s="17"/>
      <c r="B57" s="44"/>
      <c r="C57" s="52"/>
      <c r="D57" s="93"/>
      <c r="E57" s="93"/>
      <c r="F57" s="93"/>
      <c r="G57" s="92"/>
    </row>
    <row r="58" spans="1:9" ht="15" customHeight="1">
      <c r="A58" s="17" t="s">
        <v>13</v>
      </c>
      <c r="B58" s="49" t="s">
        <v>41</v>
      </c>
      <c r="C58" s="52">
        <v>242</v>
      </c>
      <c r="D58" s="93">
        <v>160</v>
      </c>
      <c r="E58" s="93">
        <v>8</v>
      </c>
      <c r="F58" s="93">
        <v>38</v>
      </c>
      <c r="G58" s="92">
        <v>36</v>
      </c>
      <c r="H58" s="33" t="s">
        <v>50</v>
      </c>
      <c r="I58" s="13" t="s">
        <v>125</v>
      </c>
    </row>
    <row r="59" spans="1:8" ht="15" customHeight="1">
      <c r="A59" s="17"/>
      <c r="B59" s="49" t="s">
        <v>52</v>
      </c>
      <c r="C59" s="52">
        <v>94</v>
      </c>
      <c r="D59" s="93">
        <v>65</v>
      </c>
      <c r="E59" s="93">
        <v>3</v>
      </c>
      <c r="F59" s="93">
        <v>10</v>
      </c>
      <c r="G59" s="92">
        <v>16</v>
      </c>
      <c r="H59" s="33" t="s">
        <v>67</v>
      </c>
    </row>
    <row r="60" spans="1:8" ht="15" customHeight="1">
      <c r="A60" s="17"/>
      <c r="B60" s="49" t="s">
        <v>66</v>
      </c>
      <c r="C60" s="52">
        <v>148</v>
      </c>
      <c r="D60" s="93">
        <v>95</v>
      </c>
      <c r="E60" s="93">
        <v>5</v>
      </c>
      <c r="F60" s="93">
        <v>28</v>
      </c>
      <c r="G60" s="92">
        <v>20</v>
      </c>
      <c r="H60" s="33" t="s">
        <v>51</v>
      </c>
    </row>
    <row r="61" spans="2:7" ht="15" customHeight="1">
      <c r="B61" s="49"/>
      <c r="C61" s="52"/>
      <c r="D61" s="93"/>
      <c r="E61" s="93"/>
      <c r="F61" s="93"/>
      <c r="G61" s="92"/>
    </row>
    <row r="62" spans="1:9" ht="15" customHeight="1">
      <c r="A62" s="18" t="s">
        <v>14</v>
      </c>
      <c r="B62" s="49" t="s">
        <v>41</v>
      </c>
      <c r="C62" s="52">
        <v>143</v>
      </c>
      <c r="D62" s="94">
        <v>112</v>
      </c>
      <c r="E62" s="66">
        <v>6</v>
      </c>
      <c r="F62" s="66">
        <v>16</v>
      </c>
      <c r="G62" s="67">
        <v>9</v>
      </c>
      <c r="H62" s="33" t="s">
        <v>50</v>
      </c>
      <c r="I62" s="13" t="s">
        <v>124</v>
      </c>
    </row>
    <row r="63" spans="1:8" ht="15" customHeight="1">
      <c r="A63" s="18"/>
      <c r="B63" s="49" t="s">
        <v>52</v>
      </c>
      <c r="C63" s="52">
        <v>56</v>
      </c>
      <c r="D63" s="94">
        <v>45</v>
      </c>
      <c r="E63" s="66">
        <v>1</v>
      </c>
      <c r="F63" s="66">
        <v>7</v>
      </c>
      <c r="G63" s="67">
        <v>3</v>
      </c>
      <c r="H63" s="33" t="s">
        <v>67</v>
      </c>
    </row>
    <row r="64" spans="1:8" ht="15" customHeight="1">
      <c r="A64" s="18"/>
      <c r="B64" s="49" t="s">
        <v>66</v>
      </c>
      <c r="C64" s="52">
        <v>87</v>
      </c>
      <c r="D64" s="94">
        <v>67</v>
      </c>
      <c r="E64" s="64">
        <v>5</v>
      </c>
      <c r="F64" s="64">
        <v>9</v>
      </c>
      <c r="G64" s="65">
        <v>6</v>
      </c>
      <c r="H64" s="33" t="s">
        <v>51</v>
      </c>
    </row>
    <row r="65" spans="2:7" ht="15" customHeight="1">
      <c r="B65" s="49"/>
      <c r="C65" s="52"/>
      <c r="D65" s="94"/>
      <c r="E65" s="93"/>
      <c r="F65" s="93"/>
      <c r="G65" s="92"/>
    </row>
    <row r="66" spans="1:9" ht="15" customHeight="1">
      <c r="A66" s="18" t="s">
        <v>34</v>
      </c>
      <c r="B66" s="49" t="s">
        <v>41</v>
      </c>
      <c r="C66" s="52">
        <v>63</v>
      </c>
      <c r="D66" s="94">
        <v>38</v>
      </c>
      <c r="E66" s="93">
        <v>6</v>
      </c>
      <c r="F66" s="93">
        <v>6</v>
      </c>
      <c r="G66" s="92">
        <v>13</v>
      </c>
      <c r="H66" s="33" t="s">
        <v>50</v>
      </c>
      <c r="I66" s="13" t="s">
        <v>123</v>
      </c>
    </row>
    <row r="67" spans="1:8" ht="15" customHeight="1">
      <c r="A67" s="18"/>
      <c r="B67" s="49" t="s">
        <v>52</v>
      </c>
      <c r="C67" s="52">
        <v>8</v>
      </c>
      <c r="D67" s="94">
        <v>3</v>
      </c>
      <c r="E67" s="93">
        <v>1</v>
      </c>
      <c r="F67" s="93">
        <v>0</v>
      </c>
      <c r="G67" s="92">
        <v>4</v>
      </c>
      <c r="H67" s="33" t="s">
        <v>67</v>
      </c>
    </row>
    <row r="68" spans="1:8" ht="15" customHeight="1">
      <c r="A68" s="18"/>
      <c r="B68" s="49" t="s">
        <v>66</v>
      </c>
      <c r="C68" s="52">
        <v>55</v>
      </c>
      <c r="D68" s="90">
        <v>35</v>
      </c>
      <c r="E68" s="93">
        <v>5</v>
      </c>
      <c r="F68" s="93">
        <v>6</v>
      </c>
      <c r="G68" s="92">
        <v>9</v>
      </c>
      <c r="H68" s="33" t="s">
        <v>51</v>
      </c>
    </row>
    <row r="69" spans="1:7" ht="15" customHeight="1">
      <c r="A69" s="18"/>
      <c r="B69" s="44"/>
      <c r="C69" s="52"/>
      <c r="D69" s="93"/>
      <c r="E69" s="93"/>
      <c r="F69" s="93"/>
      <c r="G69" s="92"/>
    </row>
    <row r="70" spans="1:9" ht="15" customHeight="1">
      <c r="A70" s="18" t="s">
        <v>35</v>
      </c>
      <c r="B70" s="49" t="s">
        <v>41</v>
      </c>
      <c r="C70" s="52">
        <v>46</v>
      </c>
      <c r="D70" s="93">
        <v>26</v>
      </c>
      <c r="E70" s="93">
        <v>0</v>
      </c>
      <c r="F70" s="93">
        <v>5</v>
      </c>
      <c r="G70" s="92">
        <v>15</v>
      </c>
      <c r="H70" s="33" t="s">
        <v>50</v>
      </c>
      <c r="I70" s="13" t="s">
        <v>122</v>
      </c>
    </row>
    <row r="71" spans="1:8" ht="15" customHeight="1">
      <c r="A71" s="18"/>
      <c r="B71" s="49" t="s">
        <v>52</v>
      </c>
      <c r="C71" s="52">
        <v>19</v>
      </c>
      <c r="D71" s="93">
        <v>11</v>
      </c>
      <c r="E71" s="93">
        <v>0</v>
      </c>
      <c r="F71" s="93">
        <v>2</v>
      </c>
      <c r="G71" s="92">
        <v>6</v>
      </c>
      <c r="H71" s="33" t="s">
        <v>67</v>
      </c>
    </row>
    <row r="72" spans="1:8" ht="15" customHeight="1">
      <c r="A72" s="18"/>
      <c r="B72" s="49" t="s">
        <v>66</v>
      </c>
      <c r="C72" s="52">
        <v>27</v>
      </c>
      <c r="D72" s="93">
        <v>15</v>
      </c>
      <c r="E72" s="93">
        <v>0</v>
      </c>
      <c r="F72" s="93">
        <v>3</v>
      </c>
      <c r="G72" s="92">
        <v>9</v>
      </c>
      <c r="H72" s="33" t="s">
        <v>51</v>
      </c>
    </row>
    <row r="73" spans="1:7" ht="15" customHeight="1">
      <c r="A73" s="18"/>
      <c r="B73" s="49"/>
      <c r="C73" s="52"/>
      <c r="D73" s="93"/>
      <c r="E73" s="93"/>
      <c r="F73" s="93"/>
      <c r="G73" s="92"/>
    </row>
    <row r="74" spans="1:9" ht="15" customHeight="1">
      <c r="A74" s="18" t="s">
        <v>15</v>
      </c>
      <c r="B74" s="49" t="s">
        <v>41</v>
      </c>
      <c r="C74" s="52">
        <v>12</v>
      </c>
      <c r="D74" s="93">
        <v>0</v>
      </c>
      <c r="E74" s="66">
        <v>0</v>
      </c>
      <c r="F74" s="66">
        <v>11</v>
      </c>
      <c r="G74" s="67">
        <v>1</v>
      </c>
      <c r="H74" s="33" t="s">
        <v>50</v>
      </c>
      <c r="I74" s="13" t="s">
        <v>121</v>
      </c>
    </row>
    <row r="75" spans="1:8" ht="15" customHeight="1">
      <c r="A75" s="18"/>
      <c r="B75" s="49" t="s">
        <v>52</v>
      </c>
      <c r="C75" s="52">
        <v>4</v>
      </c>
      <c r="D75" s="93">
        <v>0</v>
      </c>
      <c r="E75" s="66">
        <v>0</v>
      </c>
      <c r="F75" s="66">
        <v>4</v>
      </c>
      <c r="G75" s="67">
        <v>0</v>
      </c>
      <c r="H75" s="33" t="s">
        <v>67</v>
      </c>
    </row>
    <row r="76" spans="2:8" ht="15" customHeight="1">
      <c r="B76" s="49" t="s">
        <v>66</v>
      </c>
      <c r="C76" s="52">
        <v>8</v>
      </c>
      <c r="D76" s="93">
        <v>0</v>
      </c>
      <c r="E76" s="64">
        <v>0</v>
      </c>
      <c r="F76" s="64">
        <v>7</v>
      </c>
      <c r="G76" s="65">
        <v>1</v>
      </c>
      <c r="H76" s="33" t="s">
        <v>51</v>
      </c>
    </row>
    <row r="77" spans="1:7" ht="15" customHeight="1">
      <c r="A77" s="18"/>
      <c r="B77" s="49"/>
      <c r="C77" s="52"/>
      <c r="D77" s="93"/>
      <c r="E77" s="93"/>
      <c r="F77" s="93"/>
      <c r="G77" s="92"/>
    </row>
    <row r="78" spans="1:9" ht="15" customHeight="1">
      <c r="A78" s="18" t="s">
        <v>16</v>
      </c>
      <c r="B78" s="49" t="s">
        <v>41</v>
      </c>
      <c r="C78" s="52">
        <v>31</v>
      </c>
      <c r="D78" s="93">
        <v>11</v>
      </c>
      <c r="E78" s="93">
        <v>0</v>
      </c>
      <c r="F78" s="93">
        <v>13</v>
      </c>
      <c r="G78" s="92">
        <v>7</v>
      </c>
      <c r="H78" s="33" t="s">
        <v>50</v>
      </c>
      <c r="I78" s="13" t="s">
        <v>120</v>
      </c>
    </row>
    <row r="79" spans="2:8" ht="15" customHeight="1">
      <c r="B79" s="49" t="s">
        <v>52</v>
      </c>
      <c r="C79" s="52">
        <v>11</v>
      </c>
      <c r="D79" s="93">
        <v>3</v>
      </c>
      <c r="E79" s="93">
        <v>0</v>
      </c>
      <c r="F79" s="93">
        <v>5</v>
      </c>
      <c r="G79" s="92">
        <v>3</v>
      </c>
      <c r="H79" s="33" t="s">
        <v>67</v>
      </c>
    </row>
    <row r="80" spans="1:8" ht="15" customHeight="1">
      <c r="A80" s="18"/>
      <c r="B80" s="49" t="s">
        <v>66</v>
      </c>
      <c r="C80" s="52">
        <v>20</v>
      </c>
      <c r="D80" s="93">
        <v>8</v>
      </c>
      <c r="E80" s="93">
        <v>0</v>
      </c>
      <c r="F80" s="93">
        <v>8</v>
      </c>
      <c r="G80" s="92">
        <v>4</v>
      </c>
      <c r="H80" s="33" t="s">
        <v>51</v>
      </c>
    </row>
    <row r="81" spans="1:7" ht="15" customHeight="1">
      <c r="A81" s="18"/>
      <c r="B81" s="44"/>
      <c r="C81" s="52"/>
      <c r="D81" s="93"/>
      <c r="E81" s="93"/>
      <c r="F81" s="93"/>
      <c r="G81" s="92"/>
    </row>
    <row r="82" spans="1:9" ht="15" customHeight="1">
      <c r="A82" s="17" t="s">
        <v>17</v>
      </c>
      <c r="B82" s="49" t="s">
        <v>41</v>
      </c>
      <c r="C82" s="52">
        <v>50</v>
      </c>
      <c r="D82" s="93">
        <v>30</v>
      </c>
      <c r="E82" s="93">
        <v>1</v>
      </c>
      <c r="F82" s="93">
        <v>7</v>
      </c>
      <c r="G82" s="92">
        <v>12</v>
      </c>
      <c r="H82" s="33" t="s">
        <v>50</v>
      </c>
      <c r="I82" s="13" t="s">
        <v>119</v>
      </c>
    </row>
    <row r="83" spans="2:8" ht="15" customHeight="1">
      <c r="B83" s="49" t="s">
        <v>52</v>
      </c>
      <c r="C83" s="52">
        <v>17</v>
      </c>
      <c r="D83" s="93">
        <v>12</v>
      </c>
      <c r="E83" s="93">
        <v>1</v>
      </c>
      <c r="F83" s="93">
        <v>2</v>
      </c>
      <c r="G83" s="92">
        <v>2</v>
      </c>
      <c r="H83" s="33" t="s">
        <v>67</v>
      </c>
    </row>
    <row r="84" spans="2:8" ht="15" customHeight="1">
      <c r="B84" s="49" t="s">
        <v>66</v>
      </c>
      <c r="C84" s="52">
        <v>33</v>
      </c>
      <c r="D84" s="93">
        <v>18</v>
      </c>
      <c r="E84" s="93">
        <v>0</v>
      </c>
      <c r="F84" s="93">
        <v>5</v>
      </c>
      <c r="G84" s="92">
        <v>10</v>
      </c>
      <c r="H84" s="33" t="s">
        <v>51</v>
      </c>
    </row>
    <row r="85" spans="2:7" ht="15" customHeight="1">
      <c r="B85" s="49"/>
      <c r="C85" s="52"/>
      <c r="D85" s="93"/>
      <c r="E85" s="93"/>
      <c r="F85" s="93"/>
      <c r="G85" s="92"/>
    </row>
    <row r="86" spans="1:9" ht="15" customHeight="1">
      <c r="A86" s="18" t="s">
        <v>36</v>
      </c>
      <c r="B86" s="49" t="s">
        <v>41</v>
      </c>
      <c r="C86" s="54">
        <v>25</v>
      </c>
      <c r="D86" s="94">
        <v>7</v>
      </c>
      <c r="E86" s="66">
        <v>3</v>
      </c>
      <c r="F86" s="66">
        <v>10</v>
      </c>
      <c r="G86" s="67">
        <v>5</v>
      </c>
      <c r="H86" s="33" t="s">
        <v>50</v>
      </c>
      <c r="I86" s="13" t="s">
        <v>118</v>
      </c>
    </row>
    <row r="87" spans="1:8" ht="15" customHeight="1">
      <c r="A87" s="18"/>
      <c r="B87" s="49" t="s">
        <v>52</v>
      </c>
      <c r="C87" s="54">
        <v>7</v>
      </c>
      <c r="D87" s="94">
        <v>2</v>
      </c>
      <c r="E87" s="66">
        <v>1</v>
      </c>
      <c r="F87" s="66">
        <v>3</v>
      </c>
      <c r="G87" s="67">
        <v>1</v>
      </c>
      <c r="H87" s="33" t="s">
        <v>67</v>
      </c>
    </row>
    <row r="88" spans="1:8" ht="15" customHeight="1">
      <c r="A88" s="18"/>
      <c r="B88" s="49" t="s">
        <v>66</v>
      </c>
      <c r="C88" s="55">
        <v>18</v>
      </c>
      <c r="D88" s="94">
        <v>5</v>
      </c>
      <c r="E88" s="64">
        <v>2</v>
      </c>
      <c r="F88" s="64">
        <v>7</v>
      </c>
      <c r="G88" s="65">
        <v>4</v>
      </c>
      <c r="H88" s="33" t="s">
        <v>51</v>
      </c>
    </row>
    <row r="89" spans="2:7" ht="15" customHeight="1">
      <c r="B89" s="49"/>
      <c r="C89" s="55"/>
      <c r="D89" s="94"/>
      <c r="E89" s="64"/>
      <c r="F89" s="64"/>
      <c r="G89" s="65"/>
    </row>
    <row r="90" spans="1:9" ht="15" customHeight="1">
      <c r="A90" s="17" t="s">
        <v>18</v>
      </c>
      <c r="B90" s="49" t="s">
        <v>41</v>
      </c>
      <c r="C90" s="54">
        <v>49</v>
      </c>
      <c r="D90" s="94">
        <v>30</v>
      </c>
      <c r="E90" s="66">
        <v>3</v>
      </c>
      <c r="F90" s="66">
        <v>4</v>
      </c>
      <c r="G90" s="67">
        <v>12</v>
      </c>
      <c r="H90" s="33" t="s">
        <v>50</v>
      </c>
      <c r="I90" s="13" t="s">
        <v>117</v>
      </c>
    </row>
    <row r="91" spans="1:8" ht="15" customHeight="1">
      <c r="A91" s="17"/>
      <c r="B91" s="49" t="s">
        <v>52</v>
      </c>
      <c r="C91" s="54">
        <v>27</v>
      </c>
      <c r="D91" s="93">
        <v>14</v>
      </c>
      <c r="E91" s="66">
        <v>2</v>
      </c>
      <c r="F91" s="66">
        <v>1</v>
      </c>
      <c r="G91" s="67">
        <v>10</v>
      </c>
      <c r="H91" s="33" t="s">
        <v>67</v>
      </c>
    </row>
    <row r="92" spans="2:8" ht="15" customHeight="1">
      <c r="B92" s="49" t="s">
        <v>66</v>
      </c>
      <c r="C92" s="55">
        <v>22</v>
      </c>
      <c r="D92" s="93">
        <v>16</v>
      </c>
      <c r="E92" s="64">
        <v>1</v>
      </c>
      <c r="F92" s="64">
        <v>3</v>
      </c>
      <c r="G92" s="65">
        <v>2</v>
      </c>
      <c r="H92" s="33" t="s">
        <v>51</v>
      </c>
    </row>
    <row r="93" spans="1:7" ht="15" customHeight="1">
      <c r="A93" s="17"/>
      <c r="B93" s="44"/>
      <c r="C93" s="53"/>
      <c r="D93" s="93"/>
      <c r="E93" s="93"/>
      <c r="F93" s="93"/>
      <c r="G93" s="92"/>
    </row>
    <row r="94" spans="1:9" ht="15" customHeight="1">
      <c r="A94" s="17" t="s">
        <v>19</v>
      </c>
      <c r="B94" s="49" t="s">
        <v>41</v>
      </c>
      <c r="C94" s="53">
        <v>30</v>
      </c>
      <c r="D94" s="93">
        <v>16</v>
      </c>
      <c r="E94" s="93">
        <v>0</v>
      </c>
      <c r="F94" s="93">
        <v>8</v>
      </c>
      <c r="G94" s="92">
        <v>6</v>
      </c>
      <c r="H94" s="33" t="s">
        <v>50</v>
      </c>
      <c r="I94" s="13" t="s">
        <v>116</v>
      </c>
    </row>
    <row r="95" spans="1:8" ht="15" customHeight="1">
      <c r="A95" s="17"/>
      <c r="B95" s="49" t="s">
        <v>52</v>
      </c>
      <c r="C95" s="53">
        <v>13</v>
      </c>
      <c r="D95" s="93">
        <v>6</v>
      </c>
      <c r="E95" s="93">
        <v>0</v>
      </c>
      <c r="F95" s="93">
        <v>5</v>
      </c>
      <c r="G95" s="92">
        <v>2</v>
      </c>
      <c r="H95" s="33" t="s">
        <v>67</v>
      </c>
    </row>
    <row r="96" spans="1:8" ht="15" customHeight="1">
      <c r="A96" s="17"/>
      <c r="B96" s="49" t="s">
        <v>66</v>
      </c>
      <c r="C96" s="53">
        <v>17</v>
      </c>
      <c r="D96" s="93">
        <v>10</v>
      </c>
      <c r="E96" s="93">
        <v>0</v>
      </c>
      <c r="F96" s="93">
        <v>3</v>
      </c>
      <c r="G96" s="92">
        <v>4</v>
      </c>
      <c r="H96" s="33" t="s">
        <v>51</v>
      </c>
    </row>
    <row r="97" spans="1:7" ht="15" customHeight="1">
      <c r="A97" s="17"/>
      <c r="B97" s="44"/>
      <c r="C97" s="53"/>
      <c r="D97" s="93"/>
      <c r="E97" s="93"/>
      <c r="F97" s="93"/>
      <c r="G97" s="92"/>
    </row>
    <row r="98" spans="1:9" ht="15" customHeight="1">
      <c r="A98" s="18" t="s">
        <v>20</v>
      </c>
      <c r="B98" s="49" t="s">
        <v>41</v>
      </c>
      <c r="C98" s="53">
        <v>21</v>
      </c>
      <c r="D98" s="93">
        <v>10</v>
      </c>
      <c r="E98" s="93">
        <v>0</v>
      </c>
      <c r="F98" s="93">
        <v>7</v>
      </c>
      <c r="G98" s="92">
        <v>4</v>
      </c>
      <c r="H98" s="33" t="s">
        <v>50</v>
      </c>
      <c r="I98" s="13" t="s">
        <v>115</v>
      </c>
    </row>
    <row r="99" spans="1:8" ht="15" customHeight="1">
      <c r="A99" s="18"/>
      <c r="B99" s="49" t="s">
        <v>52</v>
      </c>
      <c r="C99" s="53">
        <v>10</v>
      </c>
      <c r="D99" s="93">
        <v>6</v>
      </c>
      <c r="E99" s="93">
        <v>0</v>
      </c>
      <c r="F99" s="93">
        <v>4</v>
      </c>
      <c r="G99" s="92">
        <v>0</v>
      </c>
      <c r="H99" s="33" t="s">
        <v>67</v>
      </c>
    </row>
    <row r="100" spans="1:8" ht="15" customHeight="1">
      <c r="A100" s="18"/>
      <c r="B100" s="49" t="s">
        <v>66</v>
      </c>
      <c r="C100" s="53">
        <v>11</v>
      </c>
      <c r="D100" s="93">
        <v>4</v>
      </c>
      <c r="E100" s="93">
        <v>0</v>
      </c>
      <c r="F100" s="93">
        <v>3</v>
      </c>
      <c r="G100" s="92">
        <v>4</v>
      </c>
      <c r="H100" s="33" t="s">
        <v>51</v>
      </c>
    </row>
    <row r="101" spans="1:7" ht="15" customHeight="1">
      <c r="A101" s="18"/>
      <c r="B101" s="49"/>
      <c r="C101" s="53"/>
      <c r="D101" s="93"/>
      <c r="E101" s="93"/>
      <c r="F101" s="93"/>
      <c r="G101" s="92"/>
    </row>
    <row r="102" spans="1:9" ht="15" customHeight="1">
      <c r="A102" s="18" t="s">
        <v>37</v>
      </c>
      <c r="B102" s="49" t="s">
        <v>41</v>
      </c>
      <c r="C102" s="53">
        <v>37</v>
      </c>
      <c r="D102" s="93">
        <v>20</v>
      </c>
      <c r="E102" s="93">
        <v>0</v>
      </c>
      <c r="F102" s="93">
        <v>16</v>
      </c>
      <c r="G102" s="92">
        <v>1</v>
      </c>
      <c r="H102" s="33" t="s">
        <v>50</v>
      </c>
      <c r="I102" s="13" t="s">
        <v>114</v>
      </c>
    </row>
    <row r="103" spans="1:8" ht="15" customHeight="1">
      <c r="A103" s="18"/>
      <c r="B103" s="49" t="s">
        <v>52</v>
      </c>
      <c r="C103" s="53">
        <v>14</v>
      </c>
      <c r="D103" s="93">
        <v>8</v>
      </c>
      <c r="E103" s="93">
        <v>0</v>
      </c>
      <c r="F103" s="93">
        <v>6</v>
      </c>
      <c r="G103" s="92">
        <v>0</v>
      </c>
      <c r="H103" s="33" t="s">
        <v>67</v>
      </c>
    </row>
    <row r="104" spans="1:8" ht="15" customHeight="1">
      <c r="A104" s="18"/>
      <c r="B104" s="49" t="s">
        <v>66</v>
      </c>
      <c r="C104" s="53">
        <v>23</v>
      </c>
      <c r="D104" s="93">
        <v>12</v>
      </c>
      <c r="E104" s="93">
        <v>0</v>
      </c>
      <c r="F104" s="93">
        <v>10</v>
      </c>
      <c r="G104" s="92">
        <v>1</v>
      </c>
      <c r="H104" s="33" t="s">
        <v>51</v>
      </c>
    </row>
    <row r="105" spans="1:7" ht="15" customHeight="1">
      <c r="A105" s="18"/>
      <c r="B105" s="49"/>
      <c r="C105" s="53"/>
      <c r="D105" s="93"/>
      <c r="E105" s="93"/>
      <c r="F105" s="93"/>
      <c r="G105" s="92"/>
    </row>
    <row r="106" spans="1:9" ht="15" customHeight="1">
      <c r="A106" s="17" t="s">
        <v>21</v>
      </c>
      <c r="B106" s="49" t="s">
        <v>41</v>
      </c>
      <c r="C106" s="53">
        <v>54</v>
      </c>
      <c r="D106" s="94">
        <v>36</v>
      </c>
      <c r="E106" s="93">
        <v>1</v>
      </c>
      <c r="F106" s="93">
        <v>12</v>
      </c>
      <c r="G106" s="92">
        <v>5</v>
      </c>
      <c r="H106" s="33" t="s">
        <v>50</v>
      </c>
      <c r="I106" s="13" t="s">
        <v>113</v>
      </c>
    </row>
    <row r="107" spans="1:8" ht="15" customHeight="1">
      <c r="A107" s="17"/>
      <c r="B107" s="49" t="s">
        <v>52</v>
      </c>
      <c r="C107" s="53">
        <v>24</v>
      </c>
      <c r="D107" s="94">
        <v>14</v>
      </c>
      <c r="E107" s="93">
        <v>0</v>
      </c>
      <c r="F107" s="93">
        <v>7</v>
      </c>
      <c r="G107" s="92">
        <v>3</v>
      </c>
      <c r="H107" s="33" t="s">
        <v>67</v>
      </c>
    </row>
    <row r="108" spans="1:8" ht="15" customHeight="1">
      <c r="A108" s="17"/>
      <c r="B108" s="49" t="s">
        <v>66</v>
      </c>
      <c r="C108" s="53">
        <v>30</v>
      </c>
      <c r="D108" s="94">
        <v>22</v>
      </c>
      <c r="E108" s="93">
        <v>1</v>
      </c>
      <c r="F108" s="93">
        <v>5</v>
      </c>
      <c r="G108" s="92">
        <v>2</v>
      </c>
      <c r="H108" s="33" t="s">
        <v>51</v>
      </c>
    </row>
    <row r="109" spans="1:7" ht="15" customHeight="1">
      <c r="A109" s="17"/>
      <c r="B109" s="44"/>
      <c r="C109" s="53"/>
      <c r="D109" s="94"/>
      <c r="E109" s="93"/>
      <c r="F109" s="93"/>
      <c r="G109" s="92"/>
    </row>
    <row r="110" spans="1:9" ht="15" customHeight="1">
      <c r="A110" s="17" t="s">
        <v>22</v>
      </c>
      <c r="B110" s="49" t="s">
        <v>41</v>
      </c>
      <c r="C110" s="53">
        <v>59</v>
      </c>
      <c r="D110" s="94">
        <v>25</v>
      </c>
      <c r="E110" s="93">
        <v>3</v>
      </c>
      <c r="F110" s="93">
        <v>20</v>
      </c>
      <c r="G110" s="92">
        <v>11</v>
      </c>
      <c r="H110" s="33" t="s">
        <v>50</v>
      </c>
      <c r="I110" s="13" t="s">
        <v>112</v>
      </c>
    </row>
    <row r="111" spans="1:8" ht="15" customHeight="1">
      <c r="A111" s="17"/>
      <c r="B111" s="49" t="s">
        <v>52</v>
      </c>
      <c r="C111" s="53">
        <v>19</v>
      </c>
      <c r="D111" s="90">
        <v>10</v>
      </c>
      <c r="E111" s="93">
        <v>2</v>
      </c>
      <c r="F111" s="93">
        <v>5</v>
      </c>
      <c r="G111" s="92">
        <v>2</v>
      </c>
      <c r="H111" s="33" t="s">
        <v>67</v>
      </c>
    </row>
    <row r="112" spans="1:8" ht="15" customHeight="1">
      <c r="A112" s="17"/>
      <c r="B112" s="49" t="s">
        <v>66</v>
      </c>
      <c r="C112" s="53">
        <v>40</v>
      </c>
      <c r="D112" s="90">
        <v>15</v>
      </c>
      <c r="E112" s="93">
        <v>1</v>
      </c>
      <c r="F112" s="93">
        <v>15</v>
      </c>
      <c r="G112" s="92">
        <v>9</v>
      </c>
      <c r="H112" s="33" t="s">
        <v>51</v>
      </c>
    </row>
    <row r="113" spans="1:7" ht="15" customHeight="1">
      <c r="A113" s="17"/>
      <c r="B113" s="44"/>
      <c r="C113" s="53"/>
      <c r="D113" s="93"/>
      <c r="E113" s="93"/>
      <c r="F113" s="93"/>
      <c r="G113" s="92"/>
    </row>
    <row r="114" spans="1:9" ht="15" customHeight="1">
      <c r="A114" s="17" t="s">
        <v>23</v>
      </c>
      <c r="B114" s="49" t="s">
        <v>41</v>
      </c>
      <c r="C114" s="53">
        <v>43</v>
      </c>
      <c r="D114" s="93">
        <v>28</v>
      </c>
      <c r="E114" s="93">
        <v>2</v>
      </c>
      <c r="F114" s="93">
        <v>6</v>
      </c>
      <c r="G114" s="92">
        <v>7</v>
      </c>
      <c r="H114" s="33" t="s">
        <v>50</v>
      </c>
      <c r="I114" s="13" t="s">
        <v>111</v>
      </c>
    </row>
    <row r="115" spans="1:8" ht="15" customHeight="1">
      <c r="A115" s="17"/>
      <c r="B115" s="49" t="s">
        <v>52</v>
      </c>
      <c r="C115" s="53">
        <v>16</v>
      </c>
      <c r="D115" s="93">
        <v>9</v>
      </c>
      <c r="E115" s="93">
        <v>1</v>
      </c>
      <c r="F115" s="93">
        <v>3</v>
      </c>
      <c r="G115" s="92">
        <v>3</v>
      </c>
      <c r="H115" s="33" t="s">
        <v>67</v>
      </c>
    </row>
    <row r="116" spans="1:8" ht="15" customHeight="1">
      <c r="A116" s="17"/>
      <c r="B116" s="49" t="s">
        <v>66</v>
      </c>
      <c r="C116" s="53">
        <v>27</v>
      </c>
      <c r="D116" s="93">
        <v>19</v>
      </c>
      <c r="E116" s="93">
        <v>1</v>
      </c>
      <c r="F116" s="93">
        <v>3</v>
      </c>
      <c r="G116" s="92">
        <v>4</v>
      </c>
      <c r="H116" s="33" t="s">
        <v>51</v>
      </c>
    </row>
    <row r="117" spans="1:7" ht="15" customHeight="1">
      <c r="A117" s="17"/>
      <c r="B117" s="44"/>
      <c r="C117" s="53"/>
      <c r="D117" s="93"/>
      <c r="E117" s="93"/>
      <c r="F117" s="93"/>
      <c r="G117" s="92"/>
    </row>
    <row r="118" spans="1:9" ht="15" customHeight="1">
      <c r="A118" s="17" t="s">
        <v>24</v>
      </c>
      <c r="B118" s="49" t="s">
        <v>41</v>
      </c>
      <c r="C118" s="53">
        <v>87</v>
      </c>
      <c r="D118" s="93">
        <v>53</v>
      </c>
      <c r="E118" s="93">
        <v>4</v>
      </c>
      <c r="F118" s="93">
        <v>9</v>
      </c>
      <c r="G118" s="92">
        <v>21</v>
      </c>
      <c r="H118" s="33" t="s">
        <v>50</v>
      </c>
      <c r="I118" s="13" t="s">
        <v>110</v>
      </c>
    </row>
    <row r="119" spans="1:8" ht="15" customHeight="1">
      <c r="A119" s="17"/>
      <c r="B119" s="49" t="s">
        <v>52</v>
      </c>
      <c r="C119" s="53">
        <v>38</v>
      </c>
      <c r="D119" s="93">
        <v>24</v>
      </c>
      <c r="E119" s="93">
        <v>0</v>
      </c>
      <c r="F119" s="93">
        <v>4</v>
      </c>
      <c r="G119" s="92">
        <v>10</v>
      </c>
      <c r="H119" s="33" t="s">
        <v>67</v>
      </c>
    </row>
    <row r="120" spans="1:8" ht="15" customHeight="1">
      <c r="A120" s="17"/>
      <c r="B120" s="49" t="s">
        <v>66</v>
      </c>
      <c r="C120" s="53">
        <v>49</v>
      </c>
      <c r="D120" s="93">
        <v>29</v>
      </c>
      <c r="E120" s="93">
        <v>4</v>
      </c>
      <c r="F120" s="93">
        <v>5</v>
      </c>
      <c r="G120" s="92">
        <v>11</v>
      </c>
      <c r="H120" s="33" t="s">
        <v>51</v>
      </c>
    </row>
    <row r="121" spans="1:7" ht="15" customHeight="1">
      <c r="A121" s="17"/>
      <c r="B121" s="49"/>
      <c r="C121" s="53"/>
      <c r="D121" s="93"/>
      <c r="E121" s="93"/>
      <c r="F121" s="93"/>
      <c r="G121" s="92"/>
    </row>
    <row r="122" spans="1:9" ht="15" customHeight="1">
      <c r="A122" s="34" t="s">
        <v>75</v>
      </c>
      <c r="B122" s="49" t="s">
        <v>41</v>
      </c>
      <c r="C122" s="53">
        <v>62</v>
      </c>
      <c r="D122" s="93">
        <v>43</v>
      </c>
      <c r="E122" s="93">
        <v>11</v>
      </c>
      <c r="F122" s="93">
        <v>8</v>
      </c>
      <c r="G122" s="92">
        <v>0</v>
      </c>
      <c r="H122" s="33" t="s">
        <v>50</v>
      </c>
      <c r="I122" s="13" t="s">
        <v>109</v>
      </c>
    </row>
    <row r="123" spans="1:8" ht="15" customHeight="1">
      <c r="A123" s="18"/>
      <c r="B123" s="49" t="s">
        <v>52</v>
      </c>
      <c r="C123" s="53">
        <v>16</v>
      </c>
      <c r="D123" s="93">
        <v>10</v>
      </c>
      <c r="E123" s="93">
        <v>5</v>
      </c>
      <c r="F123" s="93">
        <v>1</v>
      </c>
      <c r="G123" s="92">
        <v>0</v>
      </c>
      <c r="H123" s="33" t="s">
        <v>67</v>
      </c>
    </row>
    <row r="124" spans="1:8" ht="15" customHeight="1">
      <c r="A124" s="18"/>
      <c r="B124" s="49" t="s">
        <v>66</v>
      </c>
      <c r="C124" s="53">
        <v>46</v>
      </c>
      <c r="D124" s="93">
        <v>33</v>
      </c>
      <c r="E124" s="93">
        <v>6</v>
      </c>
      <c r="F124" s="93">
        <v>7</v>
      </c>
      <c r="G124" s="92">
        <v>0</v>
      </c>
      <c r="H124" s="33" t="s">
        <v>51</v>
      </c>
    </row>
    <row r="125" spans="1:7" ht="15" customHeight="1">
      <c r="A125" s="17"/>
      <c r="B125" s="44"/>
      <c r="C125" s="53"/>
      <c r="D125" s="93"/>
      <c r="E125" s="93"/>
      <c r="F125" s="93"/>
      <c r="G125" s="92"/>
    </row>
    <row r="126" spans="1:9" ht="15" customHeight="1">
      <c r="A126" s="34" t="s">
        <v>25</v>
      </c>
      <c r="B126" s="49" t="s">
        <v>41</v>
      </c>
      <c r="C126" s="53">
        <v>16</v>
      </c>
      <c r="D126" s="93">
        <v>2</v>
      </c>
      <c r="E126" s="93">
        <v>1</v>
      </c>
      <c r="F126" s="93">
        <v>6</v>
      </c>
      <c r="G126" s="92">
        <v>7</v>
      </c>
      <c r="H126" s="33" t="s">
        <v>50</v>
      </c>
      <c r="I126" s="13" t="s">
        <v>108</v>
      </c>
    </row>
    <row r="127" spans="2:8" ht="15" customHeight="1">
      <c r="B127" s="49" t="s">
        <v>52</v>
      </c>
      <c r="C127" s="53">
        <v>8</v>
      </c>
      <c r="D127" s="93">
        <v>1</v>
      </c>
      <c r="E127" s="93">
        <v>1</v>
      </c>
      <c r="F127" s="93">
        <v>3</v>
      </c>
      <c r="G127" s="92">
        <v>3</v>
      </c>
      <c r="H127" s="33" t="s">
        <v>67</v>
      </c>
    </row>
    <row r="128" spans="2:8" ht="15" customHeight="1">
      <c r="B128" s="49" t="s">
        <v>66</v>
      </c>
      <c r="C128" s="53">
        <v>8</v>
      </c>
      <c r="D128" s="93">
        <v>1</v>
      </c>
      <c r="E128" s="93">
        <v>0</v>
      </c>
      <c r="F128" s="93">
        <v>3</v>
      </c>
      <c r="G128" s="92">
        <v>4</v>
      </c>
      <c r="H128" s="33" t="s">
        <v>51</v>
      </c>
    </row>
    <row r="129" spans="2:7" ht="15" customHeight="1">
      <c r="B129" s="44"/>
      <c r="C129" s="53"/>
      <c r="D129" s="93"/>
      <c r="E129" s="93"/>
      <c r="F129" s="93"/>
      <c r="G129" s="92"/>
    </row>
    <row r="130" spans="1:9" ht="15" customHeight="1">
      <c r="A130" s="34" t="s">
        <v>26</v>
      </c>
      <c r="B130" s="49" t="s">
        <v>41</v>
      </c>
      <c r="C130" s="53">
        <v>266</v>
      </c>
      <c r="D130" s="93">
        <v>192</v>
      </c>
      <c r="E130" s="93">
        <v>1</v>
      </c>
      <c r="F130" s="93">
        <v>49</v>
      </c>
      <c r="G130" s="92">
        <v>24</v>
      </c>
      <c r="H130" s="33" t="s">
        <v>50</v>
      </c>
      <c r="I130" s="13" t="s">
        <v>107</v>
      </c>
    </row>
    <row r="131" spans="2:8" ht="15" customHeight="1">
      <c r="B131" s="49" t="s">
        <v>52</v>
      </c>
      <c r="C131" s="53">
        <v>117</v>
      </c>
      <c r="D131" s="93">
        <v>88</v>
      </c>
      <c r="E131" s="93">
        <v>0</v>
      </c>
      <c r="F131" s="93">
        <v>18</v>
      </c>
      <c r="G131" s="92">
        <v>11</v>
      </c>
      <c r="H131" s="33" t="s">
        <v>67</v>
      </c>
    </row>
    <row r="132" spans="2:8" ht="15" customHeight="1">
      <c r="B132" s="49" t="s">
        <v>66</v>
      </c>
      <c r="C132" s="53">
        <v>149</v>
      </c>
      <c r="D132" s="93">
        <v>104</v>
      </c>
      <c r="E132" s="93">
        <v>1</v>
      </c>
      <c r="F132" s="93">
        <v>31</v>
      </c>
      <c r="G132" s="92">
        <v>13</v>
      </c>
      <c r="H132" s="33" t="s">
        <v>51</v>
      </c>
    </row>
    <row r="133" spans="2:7" ht="15" customHeight="1">
      <c r="B133" s="44"/>
      <c r="C133" s="53"/>
      <c r="D133" s="93"/>
      <c r="E133" s="93"/>
      <c r="F133" s="93"/>
      <c r="G133" s="92"/>
    </row>
    <row r="134" spans="1:9" ht="15" customHeight="1">
      <c r="A134" s="34" t="s">
        <v>27</v>
      </c>
      <c r="B134" s="49" t="s">
        <v>41</v>
      </c>
      <c r="C134" s="53">
        <v>106</v>
      </c>
      <c r="D134" s="93">
        <v>57</v>
      </c>
      <c r="E134" s="93">
        <v>5</v>
      </c>
      <c r="F134" s="93">
        <v>27</v>
      </c>
      <c r="G134" s="92">
        <v>17</v>
      </c>
      <c r="H134" s="33" t="s">
        <v>50</v>
      </c>
      <c r="I134" s="13" t="s">
        <v>106</v>
      </c>
    </row>
    <row r="135" spans="2:8" ht="15" customHeight="1">
      <c r="B135" s="49" t="s">
        <v>52</v>
      </c>
      <c r="C135" s="53">
        <v>41</v>
      </c>
      <c r="D135" s="93">
        <v>19</v>
      </c>
      <c r="E135" s="93">
        <v>1</v>
      </c>
      <c r="F135" s="93">
        <v>14</v>
      </c>
      <c r="G135" s="92">
        <v>7</v>
      </c>
      <c r="H135" s="33" t="s">
        <v>67</v>
      </c>
    </row>
    <row r="136" spans="2:8" ht="15" customHeight="1">
      <c r="B136" s="49" t="s">
        <v>66</v>
      </c>
      <c r="C136" s="53">
        <v>65</v>
      </c>
      <c r="D136" s="93">
        <v>38</v>
      </c>
      <c r="E136" s="93">
        <v>4</v>
      </c>
      <c r="F136" s="93">
        <v>13</v>
      </c>
      <c r="G136" s="92">
        <v>10</v>
      </c>
      <c r="H136" s="33" t="s">
        <v>51</v>
      </c>
    </row>
    <row r="137" spans="2:7" ht="15" customHeight="1">
      <c r="B137" s="44"/>
      <c r="C137" s="53"/>
      <c r="D137" s="93"/>
      <c r="E137" s="93"/>
      <c r="F137" s="93"/>
      <c r="G137" s="92"/>
    </row>
    <row r="138" spans="1:9" ht="15" customHeight="1">
      <c r="A138" s="34" t="s">
        <v>28</v>
      </c>
      <c r="B138" s="49" t="s">
        <v>41</v>
      </c>
      <c r="C138" s="53">
        <v>29</v>
      </c>
      <c r="D138" s="93">
        <v>8</v>
      </c>
      <c r="E138" s="93">
        <v>0</v>
      </c>
      <c r="F138" s="93">
        <v>18</v>
      </c>
      <c r="G138" s="92">
        <v>3</v>
      </c>
      <c r="H138" s="33" t="s">
        <v>50</v>
      </c>
      <c r="I138" s="13" t="s">
        <v>105</v>
      </c>
    </row>
    <row r="139" spans="2:8" ht="15" customHeight="1">
      <c r="B139" s="49" t="s">
        <v>52</v>
      </c>
      <c r="C139" s="53">
        <v>16</v>
      </c>
      <c r="D139" s="93">
        <v>5</v>
      </c>
      <c r="E139" s="93">
        <v>0</v>
      </c>
      <c r="F139" s="93">
        <v>9</v>
      </c>
      <c r="G139" s="92">
        <v>2</v>
      </c>
      <c r="H139" s="33" t="s">
        <v>67</v>
      </c>
    </row>
    <row r="140" spans="2:8" ht="15" customHeight="1">
      <c r="B140" s="49" t="s">
        <v>66</v>
      </c>
      <c r="C140" s="53">
        <v>13</v>
      </c>
      <c r="D140" s="93">
        <v>3</v>
      </c>
      <c r="E140" s="93">
        <v>0</v>
      </c>
      <c r="F140" s="93">
        <v>9</v>
      </c>
      <c r="G140" s="92">
        <v>1</v>
      </c>
      <c r="H140" s="33" t="s">
        <v>51</v>
      </c>
    </row>
    <row r="141" spans="2:7" ht="15" customHeight="1">
      <c r="B141" s="44"/>
      <c r="C141" s="53"/>
      <c r="D141" s="93"/>
      <c r="E141" s="93"/>
      <c r="F141" s="93"/>
      <c r="G141" s="92"/>
    </row>
    <row r="142" spans="1:9" ht="15" customHeight="1">
      <c r="A142" s="34" t="s">
        <v>29</v>
      </c>
      <c r="B142" s="49" t="s">
        <v>41</v>
      </c>
      <c r="C142" s="53">
        <v>35</v>
      </c>
      <c r="D142" s="93">
        <v>20</v>
      </c>
      <c r="E142" s="93">
        <v>2</v>
      </c>
      <c r="F142" s="93">
        <v>8</v>
      </c>
      <c r="G142" s="92">
        <v>5</v>
      </c>
      <c r="H142" s="33" t="s">
        <v>50</v>
      </c>
      <c r="I142" s="13" t="s">
        <v>104</v>
      </c>
    </row>
    <row r="143" spans="2:8" ht="15" customHeight="1">
      <c r="B143" s="49" t="s">
        <v>52</v>
      </c>
      <c r="C143" s="53">
        <v>12</v>
      </c>
      <c r="D143" s="93">
        <v>7</v>
      </c>
      <c r="E143" s="93">
        <v>0</v>
      </c>
      <c r="F143" s="93">
        <v>3</v>
      </c>
      <c r="G143" s="92">
        <v>2</v>
      </c>
      <c r="H143" s="33" t="s">
        <v>67</v>
      </c>
    </row>
    <row r="144" spans="2:8" ht="15" customHeight="1">
      <c r="B144" s="49" t="s">
        <v>66</v>
      </c>
      <c r="C144" s="53">
        <v>23</v>
      </c>
      <c r="D144" s="93">
        <v>13</v>
      </c>
      <c r="E144" s="93">
        <v>2</v>
      </c>
      <c r="F144" s="93">
        <v>5</v>
      </c>
      <c r="G144" s="92">
        <v>3</v>
      </c>
      <c r="H144" s="33" t="s">
        <v>51</v>
      </c>
    </row>
    <row r="145" spans="2:7" ht="15" customHeight="1">
      <c r="B145" s="44"/>
      <c r="C145" s="53"/>
      <c r="D145" s="93"/>
      <c r="E145" s="93"/>
      <c r="F145" s="93"/>
      <c r="G145" s="92"/>
    </row>
    <row r="146" spans="1:9" ht="15" customHeight="1">
      <c r="A146" s="34" t="s">
        <v>76</v>
      </c>
      <c r="B146" s="49" t="s">
        <v>41</v>
      </c>
      <c r="C146" s="53">
        <v>32</v>
      </c>
      <c r="D146" s="93">
        <v>12</v>
      </c>
      <c r="E146" s="93">
        <v>0</v>
      </c>
      <c r="F146" s="93">
        <v>16</v>
      </c>
      <c r="G146" s="92">
        <v>4</v>
      </c>
      <c r="H146" s="33" t="s">
        <v>50</v>
      </c>
      <c r="I146" s="13" t="s">
        <v>103</v>
      </c>
    </row>
    <row r="147" spans="2:8" ht="15" customHeight="1">
      <c r="B147" s="49" t="s">
        <v>52</v>
      </c>
      <c r="C147" s="53">
        <v>18</v>
      </c>
      <c r="D147" s="93">
        <v>9</v>
      </c>
      <c r="E147" s="93">
        <v>0</v>
      </c>
      <c r="F147" s="93">
        <v>7</v>
      </c>
      <c r="G147" s="92">
        <v>2</v>
      </c>
      <c r="H147" s="33" t="s">
        <v>67</v>
      </c>
    </row>
    <row r="148" spans="2:8" ht="15" customHeight="1">
      <c r="B148" s="49" t="s">
        <v>66</v>
      </c>
      <c r="C148" s="53">
        <v>14</v>
      </c>
      <c r="D148" s="93">
        <v>3</v>
      </c>
      <c r="E148" s="93">
        <v>0</v>
      </c>
      <c r="F148" s="93">
        <v>9</v>
      </c>
      <c r="G148" s="92">
        <v>2</v>
      </c>
      <c r="H148" s="33" t="s">
        <v>51</v>
      </c>
    </row>
    <row r="149" spans="2:7" ht="15" customHeight="1">
      <c r="B149" s="44"/>
      <c r="C149" s="53"/>
      <c r="D149" s="93"/>
      <c r="E149" s="93"/>
      <c r="F149" s="93"/>
      <c r="G149" s="92"/>
    </row>
    <row r="150" spans="1:9" ht="15" customHeight="1">
      <c r="A150" s="34" t="s">
        <v>77</v>
      </c>
      <c r="B150" s="49" t="s">
        <v>41</v>
      </c>
      <c r="C150" s="53">
        <v>38</v>
      </c>
      <c r="D150" s="93">
        <v>24</v>
      </c>
      <c r="E150" s="93">
        <v>2</v>
      </c>
      <c r="F150" s="93">
        <v>6</v>
      </c>
      <c r="G150" s="92">
        <v>6</v>
      </c>
      <c r="H150" s="33" t="s">
        <v>50</v>
      </c>
      <c r="I150" s="13" t="s">
        <v>102</v>
      </c>
    </row>
    <row r="151" spans="2:8" ht="15" customHeight="1">
      <c r="B151" s="49" t="s">
        <v>52</v>
      </c>
      <c r="C151" s="53">
        <v>8</v>
      </c>
      <c r="D151" s="93">
        <v>6</v>
      </c>
      <c r="E151" s="93">
        <v>0</v>
      </c>
      <c r="F151" s="93">
        <v>1</v>
      </c>
      <c r="G151" s="92">
        <v>1</v>
      </c>
      <c r="H151" s="33" t="s">
        <v>67</v>
      </c>
    </row>
    <row r="152" spans="2:8" ht="15" customHeight="1">
      <c r="B152" s="49" t="s">
        <v>66</v>
      </c>
      <c r="C152" s="53">
        <v>30</v>
      </c>
      <c r="D152" s="93">
        <v>18</v>
      </c>
      <c r="E152" s="93">
        <v>2</v>
      </c>
      <c r="F152" s="93">
        <v>5</v>
      </c>
      <c r="G152" s="92">
        <v>5</v>
      </c>
      <c r="H152" s="33" t="s">
        <v>51</v>
      </c>
    </row>
    <row r="153" spans="2:7" ht="15" customHeight="1">
      <c r="B153" s="44"/>
      <c r="C153" s="53"/>
      <c r="D153" s="93"/>
      <c r="E153" s="93"/>
      <c r="F153" s="93"/>
      <c r="G153" s="92"/>
    </row>
    <row r="154" spans="1:9" ht="15" customHeight="1">
      <c r="A154" s="34" t="s">
        <v>78</v>
      </c>
      <c r="B154" s="49" t="s">
        <v>41</v>
      </c>
      <c r="C154" s="53">
        <v>39</v>
      </c>
      <c r="D154" s="93">
        <v>24</v>
      </c>
      <c r="E154" s="93">
        <v>0</v>
      </c>
      <c r="F154" s="93">
        <v>12</v>
      </c>
      <c r="G154" s="92">
        <v>3</v>
      </c>
      <c r="H154" s="33" t="s">
        <v>50</v>
      </c>
      <c r="I154" s="13" t="s">
        <v>101</v>
      </c>
    </row>
    <row r="155" spans="2:8" ht="15" customHeight="1">
      <c r="B155" s="49" t="s">
        <v>52</v>
      </c>
      <c r="C155" s="53">
        <v>13</v>
      </c>
      <c r="D155" s="93">
        <v>8</v>
      </c>
      <c r="E155" s="93">
        <v>0</v>
      </c>
      <c r="F155" s="93">
        <v>4</v>
      </c>
      <c r="G155" s="92">
        <v>1</v>
      </c>
      <c r="H155" s="33" t="s">
        <v>67</v>
      </c>
    </row>
    <row r="156" spans="2:8" ht="15" customHeight="1">
      <c r="B156" s="49" t="s">
        <v>66</v>
      </c>
      <c r="C156" s="53">
        <v>26</v>
      </c>
      <c r="D156" s="93">
        <v>16</v>
      </c>
      <c r="E156" s="93">
        <v>0</v>
      </c>
      <c r="F156" s="93">
        <v>8</v>
      </c>
      <c r="G156" s="92">
        <v>2</v>
      </c>
      <c r="H156" s="33" t="s">
        <v>51</v>
      </c>
    </row>
    <row r="157" spans="2:7" ht="15" customHeight="1">
      <c r="B157" s="44"/>
      <c r="C157" s="53"/>
      <c r="D157" s="93"/>
      <c r="E157" s="93"/>
      <c r="F157" s="93"/>
      <c r="G157" s="92"/>
    </row>
    <row r="158" spans="1:9" ht="15" customHeight="1">
      <c r="A158" s="34" t="s">
        <v>79</v>
      </c>
      <c r="B158" s="49" t="s">
        <v>41</v>
      </c>
      <c r="C158" s="53">
        <v>46</v>
      </c>
      <c r="D158" s="93">
        <v>20</v>
      </c>
      <c r="E158" s="93">
        <v>0</v>
      </c>
      <c r="F158" s="93">
        <v>17</v>
      </c>
      <c r="G158" s="92">
        <v>9</v>
      </c>
      <c r="H158" s="33" t="s">
        <v>50</v>
      </c>
      <c r="I158" s="13" t="s">
        <v>100</v>
      </c>
    </row>
    <row r="159" spans="2:8" ht="15" customHeight="1">
      <c r="B159" s="49" t="s">
        <v>52</v>
      </c>
      <c r="C159" s="53">
        <v>11</v>
      </c>
      <c r="D159" s="93">
        <v>5</v>
      </c>
      <c r="E159" s="93">
        <v>0</v>
      </c>
      <c r="F159" s="93">
        <v>3</v>
      </c>
      <c r="G159" s="92">
        <v>3</v>
      </c>
      <c r="H159" s="33" t="s">
        <v>67</v>
      </c>
    </row>
    <row r="160" spans="2:8" ht="15" customHeight="1">
      <c r="B160" s="49" t="s">
        <v>66</v>
      </c>
      <c r="C160" s="53">
        <v>35</v>
      </c>
      <c r="D160" s="93">
        <v>15</v>
      </c>
      <c r="E160" s="93">
        <v>0</v>
      </c>
      <c r="F160" s="93">
        <v>14</v>
      </c>
      <c r="G160" s="92">
        <v>6</v>
      </c>
      <c r="H160" s="33" t="s">
        <v>51</v>
      </c>
    </row>
    <row r="161" spans="2:7" ht="15" customHeight="1">
      <c r="B161" s="44"/>
      <c r="C161" s="53"/>
      <c r="D161" s="93"/>
      <c r="E161" s="93"/>
      <c r="F161" s="93"/>
      <c r="G161" s="92"/>
    </row>
    <row r="162" spans="1:9" ht="15" customHeight="1">
      <c r="A162" s="34" t="s">
        <v>80</v>
      </c>
      <c r="B162" s="49" t="s">
        <v>41</v>
      </c>
      <c r="C162" s="53">
        <v>114</v>
      </c>
      <c r="D162" s="93">
        <v>73</v>
      </c>
      <c r="E162" s="93">
        <v>5</v>
      </c>
      <c r="F162" s="93">
        <v>20</v>
      </c>
      <c r="G162" s="92">
        <v>16</v>
      </c>
      <c r="H162" s="33" t="s">
        <v>50</v>
      </c>
      <c r="I162" s="13" t="s">
        <v>99</v>
      </c>
    </row>
    <row r="163" spans="2:8" ht="15" customHeight="1">
      <c r="B163" s="49" t="s">
        <v>52</v>
      </c>
      <c r="C163" s="53">
        <v>52</v>
      </c>
      <c r="D163" s="93">
        <v>36</v>
      </c>
      <c r="E163" s="93">
        <v>2</v>
      </c>
      <c r="F163" s="93">
        <v>6</v>
      </c>
      <c r="G163" s="92">
        <v>8</v>
      </c>
      <c r="H163" s="33" t="s">
        <v>67</v>
      </c>
    </row>
    <row r="164" spans="2:8" ht="15" customHeight="1">
      <c r="B164" s="49" t="s">
        <v>66</v>
      </c>
      <c r="C164" s="53">
        <v>62</v>
      </c>
      <c r="D164" s="93">
        <v>37</v>
      </c>
      <c r="E164" s="93">
        <v>3</v>
      </c>
      <c r="F164" s="93">
        <v>14</v>
      </c>
      <c r="G164" s="92">
        <v>8</v>
      </c>
      <c r="H164" s="33" t="s">
        <v>51</v>
      </c>
    </row>
    <row r="165" spans="2:7" ht="15" customHeight="1">
      <c r="B165" s="44"/>
      <c r="C165" s="53"/>
      <c r="D165" s="93"/>
      <c r="E165" s="93"/>
      <c r="F165" s="93"/>
      <c r="G165" s="92"/>
    </row>
    <row r="166" spans="1:9" ht="15" customHeight="1">
      <c r="A166" s="34" t="s">
        <v>81</v>
      </c>
      <c r="B166" s="49" t="s">
        <v>41</v>
      </c>
      <c r="C166" s="53">
        <v>144</v>
      </c>
      <c r="D166" s="93">
        <v>55</v>
      </c>
      <c r="E166" s="93">
        <v>2</v>
      </c>
      <c r="F166" s="93">
        <v>44</v>
      </c>
      <c r="G166" s="92">
        <v>43</v>
      </c>
      <c r="H166" s="33" t="s">
        <v>50</v>
      </c>
      <c r="I166" s="13" t="s">
        <v>98</v>
      </c>
    </row>
    <row r="167" spans="2:8" ht="15" customHeight="1">
      <c r="B167" s="49" t="s">
        <v>52</v>
      </c>
      <c r="C167" s="53">
        <v>46</v>
      </c>
      <c r="D167" s="93">
        <v>20</v>
      </c>
      <c r="E167" s="93">
        <v>2</v>
      </c>
      <c r="F167" s="93">
        <v>13</v>
      </c>
      <c r="G167" s="92">
        <v>11</v>
      </c>
      <c r="H167" s="33" t="s">
        <v>67</v>
      </c>
    </row>
    <row r="168" spans="2:8" ht="15" customHeight="1">
      <c r="B168" s="49" t="s">
        <v>66</v>
      </c>
      <c r="C168" s="53">
        <v>98</v>
      </c>
      <c r="D168" s="93">
        <v>35</v>
      </c>
      <c r="E168" s="93">
        <v>0</v>
      </c>
      <c r="F168" s="93">
        <v>31</v>
      </c>
      <c r="G168" s="92">
        <v>32</v>
      </c>
      <c r="H168" s="33" t="s">
        <v>51</v>
      </c>
    </row>
    <row r="169" spans="2:7" ht="15" customHeight="1">
      <c r="B169" s="44"/>
      <c r="C169" s="53"/>
      <c r="D169" s="93"/>
      <c r="E169" s="93"/>
      <c r="F169" s="93"/>
      <c r="G169" s="92"/>
    </row>
    <row r="170" spans="1:9" ht="15" customHeight="1">
      <c r="A170" s="34" t="s">
        <v>82</v>
      </c>
      <c r="B170" s="49" t="s">
        <v>41</v>
      </c>
      <c r="C170" s="53">
        <v>49</v>
      </c>
      <c r="D170" s="93">
        <v>31</v>
      </c>
      <c r="E170" s="93">
        <v>1</v>
      </c>
      <c r="F170" s="93">
        <v>7</v>
      </c>
      <c r="G170" s="92">
        <v>10</v>
      </c>
      <c r="H170" s="33" t="s">
        <v>50</v>
      </c>
      <c r="I170" s="13" t="s">
        <v>97</v>
      </c>
    </row>
    <row r="171" spans="2:8" ht="15" customHeight="1">
      <c r="B171" s="49" t="s">
        <v>52</v>
      </c>
      <c r="C171" s="53">
        <v>23</v>
      </c>
      <c r="D171" s="93">
        <v>16</v>
      </c>
      <c r="E171" s="93">
        <v>0</v>
      </c>
      <c r="F171" s="93">
        <v>4</v>
      </c>
      <c r="G171" s="92">
        <v>3</v>
      </c>
      <c r="H171" s="33" t="s">
        <v>67</v>
      </c>
    </row>
    <row r="172" spans="2:8" ht="15" customHeight="1">
      <c r="B172" s="49" t="s">
        <v>66</v>
      </c>
      <c r="C172" s="53">
        <v>26</v>
      </c>
      <c r="D172" s="93">
        <v>15</v>
      </c>
      <c r="E172" s="93">
        <v>1</v>
      </c>
      <c r="F172" s="93">
        <v>3</v>
      </c>
      <c r="G172" s="92">
        <v>7</v>
      </c>
      <c r="H172" s="33" t="s">
        <v>51</v>
      </c>
    </row>
    <row r="173" spans="2:7" ht="15" customHeight="1">
      <c r="B173" s="44"/>
      <c r="C173" s="53"/>
      <c r="D173" s="93"/>
      <c r="E173" s="93"/>
      <c r="F173" s="93"/>
      <c r="G173" s="92"/>
    </row>
    <row r="174" spans="1:9" ht="15" customHeight="1">
      <c r="A174" s="34" t="s">
        <v>30</v>
      </c>
      <c r="B174" s="49" t="s">
        <v>41</v>
      </c>
      <c r="C174" s="53">
        <v>60</v>
      </c>
      <c r="D174" s="93">
        <v>53</v>
      </c>
      <c r="E174" s="93">
        <v>4</v>
      </c>
      <c r="F174" s="93">
        <v>0</v>
      </c>
      <c r="G174" s="92">
        <v>3</v>
      </c>
      <c r="H174" s="33" t="s">
        <v>50</v>
      </c>
      <c r="I174" s="13" t="s">
        <v>96</v>
      </c>
    </row>
    <row r="175" spans="2:8" ht="15" customHeight="1">
      <c r="B175" s="49" t="s">
        <v>52</v>
      </c>
      <c r="C175" s="53">
        <v>37</v>
      </c>
      <c r="D175" s="93">
        <v>32</v>
      </c>
      <c r="E175" s="93">
        <v>2</v>
      </c>
      <c r="F175" s="93">
        <v>0</v>
      </c>
      <c r="G175" s="92">
        <v>3</v>
      </c>
      <c r="H175" s="33" t="s">
        <v>67</v>
      </c>
    </row>
    <row r="176" spans="2:8" ht="15" customHeight="1">
      <c r="B176" s="49" t="s">
        <v>66</v>
      </c>
      <c r="C176" s="53">
        <v>23</v>
      </c>
      <c r="D176" s="93">
        <v>21</v>
      </c>
      <c r="E176" s="93">
        <v>2</v>
      </c>
      <c r="F176" s="93">
        <v>0</v>
      </c>
      <c r="G176" s="92">
        <v>0</v>
      </c>
      <c r="H176" s="33" t="s">
        <v>51</v>
      </c>
    </row>
    <row r="177" spans="2:7" ht="15" customHeight="1">
      <c r="B177" s="44"/>
      <c r="C177" s="53"/>
      <c r="D177" s="93"/>
      <c r="E177" s="93"/>
      <c r="F177" s="93"/>
      <c r="G177" s="92"/>
    </row>
    <row r="178" spans="1:9" ht="15" customHeight="1">
      <c r="A178" s="34" t="s">
        <v>31</v>
      </c>
      <c r="B178" s="49" t="s">
        <v>41</v>
      </c>
      <c r="C178" s="53">
        <v>0</v>
      </c>
      <c r="D178" s="93">
        <v>0</v>
      </c>
      <c r="E178" s="93">
        <v>0</v>
      </c>
      <c r="F178" s="93">
        <v>0</v>
      </c>
      <c r="G178" s="92">
        <v>0</v>
      </c>
      <c r="H178" s="33" t="s">
        <v>50</v>
      </c>
      <c r="I178" s="13" t="s">
        <v>95</v>
      </c>
    </row>
    <row r="179" spans="2:8" ht="15" customHeight="1">
      <c r="B179" s="49" t="s">
        <v>52</v>
      </c>
      <c r="C179" s="53">
        <v>0</v>
      </c>
      <c r="D179" s="93">
        <v>0</v>
      </c>
      <c r="E179" s="93">
        <v>0</v>
      </c>
      <c r="F179" s="93">
        <v>0</v>
      </c>
      <c r="G179" s="92">
        <v>0</v>
      </c>
      <c r="H179" s="33" t="s">
        <v>67</v>
      </c>
    </row>
    <row r="180" spans="2:8" ht="15" customHeight="1">
      <c r="B180" s="49" t="s">
        <v>66</v>
      </c>
      <c r="C180" s="53">
        <v>0</v>
      </c>
      <c r="D180" s="93">
        <v>0</v>
      </c>
      <c r="E180" s="93">
        <v>0</v>
      </c>
      <c r="F180" s="93">
        <v>0</v>
      </c>
      <c r="G180" s="92">
        <v>0</v>
      </c>
      <c r="H180" s="33" t="s">
        <v>51</v>
      </c>
    </row>
    <row r="181" spans="2:7" ht="15" customHeight="1">
      <c r="B181" s="44"/>
      <c r="C181" s="53"/>
      <c r="D181" s="93"/>
      <c r="E181" s="93"/>
      <c r="F181" s="93"/>
      <c r="G181" s="92"/>
    </row>
    <row r="182" spans="1:9" ht="15" customHeight="1">
      <c r="A182" s="34" t="s">
        <v>83</v>
      </c>
      <c r="B182" s="49" t="s">
        <v>41</v>
      </c>
      <c r="C182" s="53">
        <v>19</v>
      </c>
      <c r="D182" s="93">
        <v>16</v>
      </c>
      <c r="E182" s="93">
        <v>0</v>
      </c>
      <c r="F182" s="93">
        <v>0</v>
      </c>
      <c r="G182" s="92">
        <v>3</v>
      </c>
      <c r="H182" s="33" t="s">
        <v>50</v>
      </c>
      <c r="I182" s="13" t="s">
        <v>94</v>
      </c>
    </row>
    <row r="183" spans="2:8" ht="15" customHeight="1">
      <c r="B183" s="49" t="s">
        <v>52</v>
      </c>
      <c r="C183" s="53">
        <v>6</v>
      </c>
      <c r="D183" s="93">
        <v>6</v>
      </c>
      <c r="E183" s="93">
        <v>0</v>
      </c>
      <c r="F183" s="93">
        <v>0</v>
      </c>
      <c r="G183" s="92">
        <v>0</v>
      </c>
      <c r="H183" s="33" t="s">
        <v>67</v>
      </c>
    </row>
    <row r="184" spans="2:8" ht="15" customHeight="1">
      <c r="B184" s="49" t="s">
        <v>66</v>
      </c>
      <c r="C184" s="53">
        <v>13</v>
      </c>
      <c r="D184" s="93">
        <v>10</v>
      </c>
      <c r="E184" s="93">
        <v>0</v>
      </c>
      <c r="F184" s="93">
        <v>0</v>
      </c>
      <c r="G184" s="92">
        <v>3</v>
      </c>
      <c r="H184" s="33" t="s">
        <v>51</v>
      </c>
    </row>
    <row r="185" spans="2:7" ht="15" customHeight="1">
      <c r="B185" s="44"/>
      <c r="C185" s="53"/>
      <c r="D185" s="93"/>
      <c r="E185" s="93"/>
      <c r="F185" s="93"/>
      <c r="G185" s="92"/>
    </row>
    <row r="186" spans="1:9" ht="15" customHeight="1">
      <c r="A186" s="34" t="s">
        <v>32</v>
      </c>
      <c r="B186" s="49" t="s">
        <v>41</v>
      </c>
      <c r="C186" s="53">
        <v>34</v>
      </c>
      <c r="D186" s="93">
        <v>16</v>
      </c>
      <c r="E186" s="93">
        <v>1</v>
      </c>
      <c r="F186" s="93">
        <v>13</v>
      </c>
      <c r="G186" s="92">
        <v>4</v>
      </c>
      <c r="H186" s="33" t="s">
        <v>50</v>
      </c>
      <c r="I186" s="13" t="s">
        <v>93</v>
      </c>
    </row>
    <row r="187" spans="2:8" ht="15" customHeight="1">
      <c r="B187" s="49" t="s">
        <v>52</v>
      </c>
      <c r="C187" s="53">
        <v>10</v>
      </c>
      <c r="D187" s="93">
        <v>3</v>
      </c>
      <c r="E187" s="93">
        <v>1</v>
      </c>
      <c r="F187" s="93">
        <v>6</v>
      </c>
      <c r="G187" s="92">
        <v>0</v>
      </c>
      <c r="H187" s="33" t="s">
        <v>67</v>
      </c>
    </row>
    <row r="188" spans="2:8" ht="15" customHeight="1">
      <c r="B188" s="49" t="s">
        <v>66</v>
      </c>
      <c r="C188" s="53">
        <v>24</v>
      </c>
      <c r="D188" s="93">
        <v>13</v>
      </c>
      <c r="E188" s="93">
        <v>0</v>
      </c>
      <c r="F188" s="93">
        <v>7</v>
      </c>
      <c r="G188" s="92">
        <v>4</v>
      </c>
      <c r="H188" s="33" t="s">
        <v>51</v>
      </c>
    </row>
    <row r="189" spans="2:7" ht="15" customHeight="1">
      <c r="B189" s="44"/>
      <c r="C189" s="53"/>
      <c r="D189" s="93"/>
      <c r="E189" s="93"/>
      <c r="F189" s="93"/>
      <c r="G189" s="92"/>
    </row>
    <row r="190" spans="1:9" ht="15" customHeight="1">
      <c r="A190" s="34" t="s">
        <v>84</v>
      </c>
      <c r="B190" s="49" t="s">
        <v>41</v>
      </c>
      <c r="C190" s="53">
        <v>40</v>
      </c>
      <c r="D190" s="93">
        <v>18</v>
      </c>
      <c r="E190" s="93">
        <v>1</v>
      </c>
      <c r="F190" s="93">
        <v>12</v>
      </c>
      <c r="G190" s="92">
        <v>9</v>
      </c>
      <c r="H190" s="33" t="s">
        <v>50</v>
      </c>
      <c r="I190" s="13" t="s">
        <v>92</v>
      </c>
    </row>
    <row r="191" spans="2:8" ht="15" customHeight="1">
      <c r="B191" s="49" t="s">
        <v>52</v>
      </c>
      <c r="C191" s="53">
        <v>15</v>
      </c>
      <c r="D191" s="93">
        <v>5</v>
      </c>
      <c r="E191" s="93">
        <v>0</v>
      </c>
      <c r="F191" s="93">
        <v>5</v>
      </c>
      <c r="G191" s="92">
        <v>5</v>
      </c>
      <c r="H191" s="33" t="s">
        <v>67</v>
      </c>
    </row>
    <row r="192" spans="2:8" ht="15" customHeight="1">
      <c r="B192" s="49" t="s">
        <v>66</v>
      </c>
      <c r="C192" s="53">
        <v>25</v>
      </c>
      <c r="D192" s="93">
        <v>13</v>
      </c>
      <c r="E192" s="93">
        <v>1</v>
      </c>
      <c r="F192" s="93">
        <v>7</v>
      </c>
      <c r="G192" s="92">
        <v>4</v>
      </c>
      <c r="H192" s="33" t="s">
        <v>51</v>
      </c>
    </row>
    <row r="193" spans="1:7" ht="15" customHeight="1">
      <c r="A193" s="18"/>
      <c r="B193" s="44"/>
      <c r="C193" s="53"/>
      <c r="D193" s="93"/>
      <c r="E193" s="93"/>
      <c r="F193" s="93"/>
      <c r="G193" s="92"/>
    </row>
    <row r="194" spans="1:9" ht="15" customHeight="1">
      <c r="A194" s="34" t="s">
        <v>85</v>
      </c>
      <c r="B194" s="49" t="s">
        <v>41</v>
      </c>
      <c r="C194" s="53">
        <v>24</v>
      </c>
      <c r="D194" s="93">
        <v>8</v>
      </c>
      <c r="E194" s="93">
        <v>1</v>
      </c>
      <c r="F194" s="93">
        <v>10</v>
      </c>
      <c r="G194" s="92">
        <v>5</v>
      </c>
      <c r="H194" s="33" t="s">
        <v>50</v>
      </c>
      <c r="I194" s="13" t="s">
        <v>91</v>
      </c>
    </row>
    <row r="195" spans="2:8" ht="15" customHeight="1">
      <c r="B195" s="49" t="s">
        <v>52</v>
      </c>
      <c r="C195" s="53">
        <v>11</v>
      </c>
      <c r="D195" s="93">
        <v>4</v>
      </c>
      <c r="E195" s="93">
        <v>1</v>
      </c>
      <c r="F195" s="93">
        <v>4</v>
      </c>
      <c r="G195" s="92">
        <v>2</v>
      </c>
      <c r="H195" s="33" t="s">
        <v>67</v>
      </c>
    </row>
    <row r="196" spans="1:8" ht="15" customHeight="1">
      <c r="A196" s="18"/>
      <c r="B196" s="49" t="s">
        <v>66</v>
      </c>
      <c r="C196" s="53">
        <v>13</v>
      </c>
      <c r="D196" s="93">
        <v>4</v>
      </c>
      <c r="E196" s="93">
        <v>0</v>
      </c>
      <c r="F196" s="93">
        <v>6</v>
      </c>
      <c r="G196" s="92">
        <v>3</v>
      </c>
      <c r="H196" s="33" t="s">
        <v>51</v>
      </c>
    </row>
    <row r="197" spans="1:7" ht="15" customHeight="1">
      <c r="A197" s="18"/>
      <c r="B197" s="44"/>
      <c r="C197" s="53"/>
      <c r="D197" s="93"/>
      <c r="E197" s="93"/>
      <c r="F197" s="93"/>
      <c r="G197" s="92"/>
    </row>
    <row r="198" spans="1:9" ht="15" customHeight="1">
      <c r="A198" s="34" t="s">
        <v>86</v>
      </c>
      <c r="B198" s="49" t="s">
        <v>41</v>
      </c>
      <c r="C198" s="53">
        <v>32</v>
      </c>
      <c r="D198" s="93">
        <v>15</v>
      </c>
      <c r="E198" s="93">
        <v>2</v>
      </c>
      <c r="F198" s="93">
        <v>11</v>
      </c>
      <c r="G198" s="92">
        <v>4</v>
      </c>
      <c r="H198" s="33" t="s">
        <v>50</v>
      </c>
      <c r="I198" s="13" t="s">
        <v>90</v>
      </c>
    </row>
    <row r="199" spans="2:8" ht="15" customHeight="1">
      <c r="B199" s="49" t="s">
        <v>52</v>
      </c>
      <c r="C199" s="53">
        <v>20</v>
      </c>
      <c r="D199" s="93">
        <v>12</v>
      </c>
      <c r="E199" s="93">
        <v>0</v>
      </c>
      <c r="F199" s="93">
        <v>7</v>
      </c>
      <c r="G199" s="92">
        <v>1</v>
      </c>
      <c r="H199" s="33" t="s">
        <v>67</v>
      </c>
    </row>
    <row r="200" spans="2:8" ht="15" customHeight="1">
      <c r="B200" s="49" t="s">
        <v>66</v>
      </c>
      <c r="C200" s="53">
        <v>12</v>
      </c>
      <c r="D200" s="93">
        <v>3</v>
      </c>
      <c r="E200" s="93">
        <v>2</v>
      </c>
      <c r="F200" s="93">
        <v>4</v>
      </c>
      <c r="G200" s="92">
        <v>3</v>
      </c>
      <c r="H200" s="33" t="s">
        <v>51</v>
      </c>
    </row>
  </sheetData>
  <sheetProtection/>
  <mergeCells count="7">
    <mergeCell ref="F4:G4"/>
    <mergeCell ref="H4:H5"/>
    <mergeCell ref="I4:I5"/>
    <mergeCell ref="B4:B5"/>
    <mergeCell ref="A4:A5"/>
    <mergeCell ref="C4:C5"/>
    <mergeCell ref="D4:E4"/>
  </mergeCells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 Ceko</dc:creator>
  <cp:keywords/>
  <dc:description/>
  <cp:lastModifiedBy>Vladan Sibinovic</cp:lastModifiedBy>
  <cp:lastPrinted>2015-04-08T06:29:09Z</cp:lastPrinted>
  <dcterms:created xsi:type="dcterms:W3CDTF">2008-04-16T07:39:40Z</dcterms:created>
  <dcterms:modified xsi:type="dcterms:W3CDTF">2015-04-14T09:06:59Z</dcterms:modified>
  <cp:category/>
  <cp:version/>
  <cp:contentType/>
  <cp:contentStatus/>
</cp:coreProperties>
</file>