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285" windowHeight="4545" activeTab="0"/>
  </bookViews>
  <sheets>
    <sheet name="SSPoStrukama13-14Prilog_Tab1" sheetId="1" r:id="rId1"/>
    <sheet name="SSPoStrukama13-14Prilog_Tab2" sheetId="2" r:id="rId2"/>
  </sheets>
  <definedNames>
    <definedName name="_xlnm.Print_Area" localSheetId="1">'SSPoStrukama13-14Prilog_Tab2'!$A:$Q</definedName>
    <definedName name="_xlnm.Print_Titles" localSheetId="1">'SSPoStrukama13-14Prilog_Tab2'!$1:$7</definedName>
  </definedNames>
  <calcPr fullCalcOnLoad="1"/>
</workbook>
</file>

<file path=xl/sharedStrings.xml><?xml version="1.0" encoding="utf-8"?>
<sst xmlns="http://schemas.openxmlformats.org/spreadsheetml/2006/main" count="172" uniqueCount="69">
  <si>
    <t>TOTAL</t>
  </si>
  <si>
    <t>Струка</t>
  </si>
  <si>
    <t>Број ученика</t>
  </si>
  <si>
    <t>Number of pupils</t>
  </si>
  <si>
    <t>Field of study</t>
  </si>
  <si>
    <t>свега</t>
  </si>
  <si>
    <t>all</t>
  </si>
  <si>
    <t>женски</t>
  </si>
  <si>
    <t>female</t>
  </si>
  <si>
    <t xml:space="preserve">УКУПНО </t>
  </si>
  <si>
    <t xml:space="preserve">Гимназија </t>
  </si>
  <si>
    <t xml:space="preserve">Пољопривреда и прерада хране </t>
  </si>
  <si>
    <t>Agriculture and processing of food</t>
  </si>
  <si>
    <t xml:space="preserve">Шумарство и обрада дрвета </t>
  </si>
  <si>
    <t>Forestry and wood manufacturing</t>
  </si>
  <si>
    <t>Геологија, рударство и металургија</t>
  </si>
  <si>
    <t>Geology, mining and metallurgy</t>
  </si>
  <si>
    <t xml:space="preserve">Машинство и обрада метала </t>
  </si>
  <si>
    <t>Mechanical engineering and manufacturing of metals</t>
  </si>
  <si>
    <t xml:space="preserve">Електротехника </t>
  </si>
  <si>
    <t>Electrical engineering</t>
  </si>
  <si>
    <t xml:space="preserve">Хемија, неметали и графичарство </t>
  </si>
  <si>
    <t>Chemistry, non-metals and graphic arts</t>
  </si>
  <si>
    <t xml:space="preserve">Текстилство и кожарство </t>
  </si>
  <si>
    <t>Manufacturing of textile and leather</t>
  </si>
  <si>
    <t xml:space="preserve">Геодезија и грађевинарство </t>
  </si>
  <si>
    <t>Geodesy and civil engineering</t>
  </si>
  <si>
    <t xml:space="preserve">Саобраћај </t>
  </si>
  <si>
    <t>Transport</t>
  </si>
  <si>
    <t xml:space="preserve">Угоститељство и туризам </t>
  </si>
  <si>
    <t>Hotels and restaurants, and tourism</t>
  </si>
  <si>
    <t xml:space="preserve">Економија, право и трговина </t>
  </si>
  <si>
    <t>Economics, law and trade</t>
  </si>
  <si>
    <t>Култура, умјетност и јавно информисање</t>
  </si>
  <si>
    <t>Culture, art and public information</t>
  </si>
  <si>
    <t xml:space="preserve">Здравство </t>
  </si>
  <si>
    <t>Health care</t>
  </si>
  <si>
    <t xml:space="preserve">Остале дјелатности </t>
  </si>
  <si>
    <t>Other activities</t>
  </si>
  <si>
    <t xml:space="preserve">Вјерске школе </t>
  </si>
  <si>
    <t>Religious schools</t>
  </si>
  <si>
    <t xml:space="preserve">СТРУКТУРА </t>
  </si>
  <si>
    <t>STRUCTURE</t>
  </si>
  <si>
    <t xml:space="preserve">Геологија, рударство и металургија </t>
  </si>
  <si>
    <t>Вјерске школе</t>
  </si>
  <si>
    <t>ISCED-3A</t>
  </si>
  <si>
    <t>ISCED-3C</t>
  </si>
  <si>
    <t>ISCED-3</t>
  </si>
  <si>
    <t>Укупно</t>
  </si>
  <si>
    <t>I разред</t>
  </si>
  <si>
    <t>II разред</t>
  </si>
  <si>
    <t>III разред</t>
  </si>
  <si>
    <t>IV разред</t>
  </si>
  <si>
    <t>Total</t>
  </si>
  <si>
    <t>girls</t>
  </si>
  <si>
    <t>поновци</t>
  </si>
  <si>
    <t>repeaters</t>
  </si>
  <si>
    <t>Grammar school</t>
  </si>
  <si>
    <t>grade 1</t>
  </si>
  <si>
    <t>grade 2</t>
  </si>
  <si>
    <t>grade 3</t>
  </si>
  <si>
    <t>grade 4</t>
  </si>
  <si>
    <t>1. УЧЕНИЦИ СРЕДЊИХ ШКОЛА ПО ПОЛУ И СТРУКАМА НА ПОЧЕТКУ ШКОЛСКЕ 2013/2014. ГОДИНЕ</t>
  </si>
  <si>
    <t xml:space="preserve">    SECONDARY SCHOOL PUPILS BY SEX AND FIELD OF STUDY AT THE BEGINNING OF THE SCHOOL YEAR 2013/2014 </t>
  </si>
  <si>
    <t>2. УЧЕНИЦИ СРЕДЊИХ ШКОЛА ПО СТРУКАМА И РАЗРЕДИМА НА ПОЧЕТКУ ШКОЛСКЕ 2013/2014. ГОДИНЕ</t>
  </si>
  <si>
    <t xml:space="preserve">    SECONDARY SCHOOL PUPILS BY FIELD OF STUDY AND GRADE AT THE BEGINNING OF THE SCHOOL YEAR 2013/2014</t>
  </si>
  <si>
    <t>25. IV 2014. Број/No. 96/14</t>
  </si>
  <si>
    <r>
      <t>ШКОЛСКА ГОДИНА/</t>
    </r>
    <r>
      <rPr>
        <i/>
        <sz val="11"/>
        <color indexed="56"/>
        <rFont val="Arial Narrow"/>
        <family val="2"/>
      </rPr>
      <t>SCHOOL YEAR</t>
    </r>
  </si>
  <si>
    <r>
      <t>почетак/</t>
    </r>
    <r>
      <rPr>
        <b/>
        <i/>
        <sz val="11"/>
        <color indexed="56"/>
        <rFont val="Arial Narrow"/>
        <family val="2"/>
      </rPr>
      <t>beginning of</t>
    </r>
    <r>
      <rPr>
        <b/>
        <sz val="11"/>
        <color indexed="56"/>
        <rFont val="Arial Narrow"/>
        <family val="2"/>
      </rPr>
      <t xml:space="preserve"> 2013/2014</t>
    </r>
  </si>
</sst>
</file>

<file path=xl/styles.xml><?xml version="1.0" encoding="utf-8"?>
<styleSheet xmlns="http://schemas.openxmlformats.org/spreadsheetml/2006/main">
  <numFmts count="39">
    <numFmt numFmtId="5" formatCode="#,##0\ &quot;КМ&quot;;\-#,##0\ &quot;КМ&quot;"/>
    <numFmt numFmtId="6" formatCode="#,##0\ &quot;КМ&quot;;[Red]\-#,##0\ &quot;КМ&quot;"/>
    <numFmt numFmtId="7" formatCode="#,##0.00\ &quot;КМ&quot;;\-#,##0.00\ &quot;КМ&quot;"/>
    <numFmt numFmtId="8" formatCode="#,##0.00\ &quot;КМ&quot;;[Red]\-#,##0.00\ &quot;КМ&quot;"/>
    <numFmt numFmtId="42" formatCode="_-* #,##0\ &quot;КМ&quot;_-;\-* #,##0\ &quot;КМ&quot;_-;_-* &quot;-&quot;\ &quot;КМ&quot;_-;_-@_-"/>
    <numFmt numFmtId="41" formatCode="_-* #,##0\ _К_М_-;\-* #,##0\ _К_М_-;_-* &quot;-&quot;\ _К_М_-;_-@_-"/>
    <numFmt numFmtId="44" formatCode="_-* #,##0.00\ &quot;КМ&quot;_-;\-* #,##0.00\ &quot;КМ&quot;_-;_-* &quot;-&quot;??\ &quot;КМ&quot;_-;_-@_-"/>
    <numFmt numFmtId="43" formatCode="_-* #,##0.00\ _К_М_-;\-* #,##0.00\ _К_М_-;_-* &quot;-&quot;??\ _К_М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%"/>
    <numFmt numFmtId="189" formatCode="0.0"/>
    <numFmt numFmtId="190" formatCode="0.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7">
    <font>
      <sz val="10"/>
      <name val="Arial"/>
      <family val="0"/>
    </font>
    <font>
      <sz val="10"/>
      <name val="Times New Roman"/>
      <family val="1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 Narrow"/>
      <family val="2"/>
    </font>
    <font>
      <i/>
      <sz val="11"/>
      <color indexed="56"/>
      <name val="Arial Narrow"/>
      <family val="2"/>
    </font>
    <font>
      <b/>
      <i/>
      <sz val="11"/>
      <color indexed="56"/>
      <name val="Arial Narrow"/>
      <family val="2"/>
    </font>
    <font>
      <b/>
      <sz val="11"/>
      <color indexed="56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Arial Narrow"/>
      <family val="2"/>
    </font>
    <font>
      <b/>
      <sz val="11"/>
      <color theme="3"/>
      <name val="Arial Narrow"/>
      <family val="2"/>
    </font>
    <font>
      <sz val="8"/>
      <color rgb="FF000000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0" fontId="4" fillId="0" borderId="0" xfId="0" applyFont="1" applyFill="1" applyAlignment="1">
      <alignment/>
    </xf>
    <xf numFmtId="0" fontId="4" fillId="0" borderId="0" xfId="61" applyFont="1" applyFill="1" applyBorder="1" applyAlignment="1">
      <alignment wrapText="1"/>
      <protection/>
    </xf>
    <xf numFmtId="189" fontId="4" fillId="0" borderId="0" xfId="61" applyNumberFormat="1" applyFont="1" applyFill="1" applyBorder="1">
      <alignment/>
      <protection/>
    </xf>
    <xf numFmtId="189" fontId="5" fillId="0" borderId="0" xfId="61" applyNumberFormat="1" applyFont="1" applyFill="1" applyBorder="1">
      <alignment/>
      <protection/>
    </xf>
    <xf numFmtId="189" fontId="4" fillId="0" borderId="0" xfId="0" applyNumberFormat="1" applyFont="1" applyFill="1" applyAlignment="1">
      <alignment/>
    </xf>
    <xf numFmtId="0" fontId="4" fillId="0" borderId="0" xfId="0" applyFont="1" applyBorder="1" applyAlignment="1">
      <alignment vertical="center"/>
    </xf>
    <xf numFmtId="0" fontId="4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 indent="1"/>
    </xf>
    <xf numFmtId="1" fontId="4" fillId="0" borderId="0" xfId="0" applyNumberFormat="1" applyFont="1" applyBorder="1" applyAlignment="1">
      <alignment horizontal="right" indent="1"/>
    </xf>
    <xf numFmtId="0" fontId="9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 horizontal="right" indent="5"/>
    </xf>
    <xf numFmtId="0" fontId="54" fillId="0" borderId="0" xfId="57" applyFont="1" applyAlignment="1">
      <alignment horizontal="right" indent="5"/>
      <protection/>
    </xf>
    <xf numFmtId="0" fontId="53" fillId="0" borderId="0" xfId="57" applyFont="1" applyAlignment="1">
      <alignment horizontal="right" indent="5"/>
      <protection/>
    </xf>
    <xf numFmtId="0" fontId="9" fillId="0" borderId="0" xfId="61" applyFont="1" applyFill="1" applyBorder="1">
      <alignment/>
      <protection/>
    </xf>
    <xf numFmtId="0" fontId="13" fillId="0" borderId="0" xfId="61" applyFont="1" applyFill="1" applyBorder="1">
      <alignment/>
      <protection/>
    </xf>
    <xf numFmtId="0" fontId="9" fillId="33" borderId="10" xfId="61" applyFont="1" applyFill="1" applyBorder="1" applyAlignment="1">
      <alignment horizontal="center" vertical="top" wrapText="1"/>
      <protection/>
    </xf>
    <xf numFmtId="0" fontId="13" fillId="33" borderId="11" xfId="61" applyFont="1" applyFill="1" applyBorder="1" applyAlignment="1">
      <alignment horizontal="center" vertical="top" wrapText="1"/>
      <protection/>
    </xf>
    <xf numFmtId="0" fontId="9" fillId="0" borderId="12" xfId="61" applyFont="1" applyFill="1" applyBorder="1" applyAlignment="1">
      <alignment wrapText="1"/>
      <protection/>
    </xf>
    <xf numFmtId="0" fontId="9" fillId="0" borderId="0" xfId="61" applyFont="1" applyFill="1" applyBorder="1" applyAlignment="1">
      <alignment horizontal="right" wrapText="1" indent="1"/>
      <protection/>
    </xf>
    <xf numFmtId="0" fontId="13" fillId="0" borderId="13" xfId="61" applyFont="1" applyFill="1" applyBorder="1" applyAlignment="1">
      <alignment horizontal="right" wrapText="1"/>
      <protection/>
    </xf>
    <xf numFmtId="0" fontId="9" fillId="0" borderId="12" xfId="61" applyFont="1" applyFill="1" applyBorder="1" applyAlignment="1">
      <alignment vertical="top" wrapText="1"/>
      <protection/>
    </xf>
    <xf numFmtId="0" fontId="13" fillId="0" borderId="13" xfId="61" applyFont="1" applyFill="1" applyBorder="1" applyAlignment="1">
      <alignment horizontal="left" vertical="top" wrapText="1"/>
      <protection/>
    </xf>
    <xf numFmtId="0" fontId="13" fillId="0" borderId="13" xfId="61" applyFont="1" applyFill="1" applyBorder="1" applyAlignment="1">
      <alignment horizontal="right" vertical="top" wrapText="1"/>
      <protection/>
    </xf>
    <xf numFmtId="0" fontId="55" fillId="0" borderId="0" xfId="0" applyFont="1" applyAlignment="1">
      <alignment horizontal="right" vertical="top" wrapText="1"/>
    </xf>
    <xf numFmtId="0" fontId="13" fillId="0" borderId="0" xfId="61" applyFont="1" applyFill="1" applyBorder="1" applyAlignment="1">
      <alignment horizontal="left" vertical="top" wrapText="1"/>
      <protection/>
    </xf>
    <xf numFmtId="0" fontId="14" fillId="0" borderId="12" xfId="61" applyFont="1" applyFill="1" applyBorder="1" applyAlignment="1">
      <alignment vertical="top" wrapText="1"/>
      <protection/>
    </xf>
    <xf numFmtId="189" fontId="13" fillId="0" borderId="0" xfId="61" applyNumberFormat="1" applyFont="1" applyFill="1" applyBorder="1" applyAlignment="1">
      <alignment horizontal="right" vertical="top" wrapText="1" indent="1"/>
      <protection/>
    </xf>
    <xf numFmtId="189" fontId="13" fillId="0" borderId="12" xfId="61" applyNumberFormat="1" applyFont="1" applyFill="1" applyBorder="1" applyAlignment="1">
      <alignment horizontal="right" vertical="top" wrapText="1" indent="1"/>
      <protection/>
    </xf>
    <xf numFmtId="0" fontId="15" fillId="0" borderId="0" xfId="61" applyFont="1" applyFill="1" applyBorder="1" applyAlignment="1">
      <alignment horizontal="right" vertical="top" wrapText="1"/>
      <protection/>
    </xf>
    <xf numFmtId="0" fontId="9" fillId="0" borderId="0" xfId="61" applyFont="1" applyFill="1" applyBorder="1" applyAlignment="1">
      <alignment vertical="top" wrapText="1"/>
      <protection/>
    </xf>
    <xf numFmtId="189" fontId="55" fillId="0" borderId="0" xfId="0" applyNumberFormat="1" applyFont="1" applyBorder="1" applyAlignment="1">
      <alignment horizontal="right" vertical="top" wrapText="1" indent="1"/>
    </xf>
    <xf numFmtId="0" fontId="9" fillId="0" borderId="0" xfId="61" applyNumberFormat="1" applyFont="1" applyFill="1" applyBorder="1" applyAlignment="1">
      <alignment horizontal="right" vertical="top" wrapText="1" indent="1"/>
      <protection/>
    </xf>
    <xf numFmtId="189" fontId="9" fillId="0" borderId="0" xfId="61" applyNumberFormat="1" applyFont="1" applyFill="1" applyBorder="1" applyAlignment="1">
      <alignment horizontal="right" vertical="top" wrapText="1" indent="1"/>
      <protection/>
    </xf>
    <xf numFmtId="0" fontId="55" fillId="0" borderId="0" xfId="0" applyFont="1" applyAlignment="1">
      <alignment horizontal="right" vertical="top" wrapText="1" indent="1"/>
    </xf>
    <xf numFmtId="0" fontId="9" fillId="0" borderId="0" xfId="0" applyFont="1" applyFill="1" applyAlignment="1">
      <alignment horizontal="right" vertical="top" indent="1"/>
    </xf>
    <xf numFmtId="188" fontId="9" fillId="0" borderId="0" xfId="61" applyNumberFormat="1" applyFont="1" applyFill="1" applyBorder="1" applyAlignment="1">
      <alignment horizontal="right" vertical="top" wrapText="1" indent="1"/>
      <protection/>
    </xf>
    <xf numFmtId="188" fontId="9" fillId="0" borderId="12" xfId="61" applyNumberFormat="1" applyFont="1" applyFill="1" applyBorder="1" applyAlignment="1">
      <alignment horizontal="right" vertical="top" wrapText="1" indent="1"/>
      <protection/>
    </xf>
    <xf numFmtId="0" fontId="9" fillId="0" borderId="0" xfId="61" applyNumberFormat="1" applyFont="1" applyFill="1" applyBorder="1" applyAlignment="1">
      <alignment horizontal="right" vertical="top" wrapText="1" indent="2"/>
      <protection/>
    </xf>
    <xf numFmtId="0" fontId="55" fillId="0" borderId="0" xfId="0" applyFont="1" applyAlignment="1">
      <alignment horizontal="right" vertical="top" wrapText="1" indent="2"/>
    </xf>
    <xf numFmtId="0" fontId="9" fillId="0" borderId="0" xfId="0" applyFont="1" applyFill="1" applyAlignment="1">
      <alignment horizontal="right" vertical="top" indent="2"/>
    </xf>
    <xf numFmtId="188" fontId="9" fillId="0" borderId="0" xfId="61" applyNumberFormat="1" applyFont="1" applyFill="1" applyBorder="1" applyAlignment="1">
      <alignment horizontal="right" vertical="top" wrapText="1" indent="2"/>
      <protection/>
    </xf>
    <xf numFmtId="188" fontId="14" fillId="0" borderId="0" xfId="61" applyNumberFormat="1" applyFont="1" applyFill="1" applyBorder="1" applyAlignment="1">
      <alignment horizontal="right" vertical="top" wrapText="1" indent="2"/>
      <protection/>
    </xf>
    <xf numFmtId="189" fontId="55" fillId="0" borderId="13" xfId="0" applyNumberFormat="1" applyFont="1" applyBorder="1" applyAlignment="1">
      <alignment horizontal="right" vertical="top" wrapText="1" indent="2"/>
    </xf>
    <xf numFmtId="189" fontId="55" fillId="0" borderId="0" xfId="0" applyNumberFormat="1" applyFont="1" applyBorder="1" applyAlignment="1">
      <alignment horizontal="right" vertical="top" wrapText="1" indent="2"/>
    </xf>
    <xf numFmtId="0" fontId="55" fillId="0" borderId="13" xfId="0" applyFont="1" applyBorder="1" applyAlignment="1">
      <alignment horizontal="right" vertical="top" wrapText="1" indent="2"/>
    </xf>
    <xf numFmtId="0" fontId="55" fillId="0" borderId="0" xfId="0" applyFont="1" applyFill="1" applyAlignment="1">
      <alignment horizontal="right" vertical="top" wrapText="1" indent="1"/>
    </xf>
    <xf numFmtId="0" fontId="55" fillId="0" borderId="0" xfId="0" applyFont="1" applyAlignment="1">
      <alignment horizontal="right" vertical="top" indent="2"/>
    </xf>
    <xf numFmtId="189" fontId="55" fillId="0" borderId="0" xfId="0" applyNumberFormat="1" applyFont="1" applyAlignment="1">
      <alignment horizontal="right" vertical="top" wrapText="1" indent="2"/>
    </xf>
    <xf numFmtId="189" fontId="55" fillId="0" borderId="0" xfId="0" applyNumberFormat="1" applyFont="1" applyAlignment="1">
      <alignment horizontal="right" vertical="top" wrapText="1" indent="1"/>
    </xf>
    <xf numFmtId="189" fontId="55" fillId="0" borderId="12" xfId="0" applyNumberFormat="1" applyFont="1" applyBorder="1" applyAlignment="1">
      <alignment horizontal="right" vertical="top" wrapText="1" indent="1"/>
    </xf>
    <xf numFmtId="0" fontId="55" fillId="0" borderId="12" xfId="0" applyFont="1" applyBorder="1" applyAlignment="1">
      <alignment horizontal="right" vertical="top" wrapText="1" inden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9" fillId="0" borderId="0" xfId="0" applyFont="1" applyBorder="1" applyAlignment="1">
      <alignment horizontal="right" wrapText="1" indent="1"/>
    </xf>
    <xf numFmtId="0" fontId="9" fillId="0" borderId="0" xfId="0" applyFont="1" applyBorder="1" applyAlignment="1">
      <alignment horizontal="right" wrapText="1"/>
    </xf>
    <xf numFmtId="0" fontId="13" fillId="0" borderId="13" xfId="0" applyFont="1" applyBorder="1" applyAlignment="1">
      <alignment horizontal="right" vertical="top" wrapText="1"/>
    </xf>
    <xf numFmtId="0" fontId="14" fillId="0" borderId="12" xfId="0" applyFont="1" applyBorder="1" applyAlignment="1">
      <alignment wrapText="1"/>
    </xf>
    <xf numFmtId="0" fontId="15" fillId="0" borderId="13" xfId="0" applyFont="1" applyBorder="1" applyAlignment="1">
      <alignment horizontal="left" wrapText="1"/>
    </xf>
    <xf numFmtId="0" fontId="9" fillId="0" borderId="12" xfId="0" applyFont="1" applyBorder="1" applyAlignment="1">
      <alignment wrapText="1"/>
    </xf>
    <xf numFmtId="0" fontId="13" fillId="0" borderId="13" xfId="0" applyFont="1" applyBorder="1" applyAlignment="1">
      <alignment horizontal="left" wrapText="1"/>
    </xf>
    <xf numFmtId="0" fontId="13" fillId="0" borderId="13" xfId="0" applyFont="1" applyBorder="1" applyAlignment="1">
      <alignment horizontal="left" vertical="top" wrapText="1"/>
    </xf>
    <xf numFmtId="0" fontId="13" fillId="0" borderId="13" xfId="0" applyFont="1" applyBorder="1" applyAlignment="1">
      <alignment vertical="top" wrapText="1"/>
    </xf>
    <xf numFmtId="0" fontId="9" fillId="0" borderId="0" xfId="0" applyNumberFormat="1" applyFont="1" applyBorder="1" applyAlignment="1">
      <alignment horizontal="right" vertical="top" wrapText="1"/>
    </xf>
    <xf numFmtId="0" fontId="56" fillId="0" borderId="0" xfId="0" applyFont="1" applyAlignment="1">
      <alignment vertical="top"/>
    </xf>
    <xf numFmtId="0" fontId="55" fillId="0" borderId="0" xfId="0" applyFont="1" applyAlignment="1">
      <alignment horizontal="right" vertical="top"/>
    </xf>
    <xf numFmtId="0" fontId="55" fillId="0" borderId="13" xfId="0" applyFont="1" applyBorder="1" applyAlignment="1">
      <alignment horizontal="right" vertical="top" wrapText="1"/>
    </xf>
    <xf numFmtId="0" fontId="55" fillId="0" borderId="0" xfId="0" applyFont="1" applyBorder="1" applyAlignment="1">
      <alignment horizontal="right" vertical="top" wrapText="1"/>
    </xf>
    <xf numFmtId="0" fontId="55" fillId="0" borderId="12" xfId="0" applyFont="1" applyBorder="1" applyAlignment="1">
      <alignment horizontal="right" vertical="top" wrapText="1" indent="2"/>
    </xf>
    <xf numFmtId="0" fontId="9" fillId="0" borderId="0" xfId="0" applyNumberFormat="1" applyFont="1" applyBorder="1" applyAlignment="1">
      <alignment horizontal="right" vertical="top" wrapText="1" indent="2"/>
    </xf>
    <xf numFmtId="0" fontId="9" fillId="0" borderId="0" xfId="0" applyNumberFormat="1" applyFont="1" applyBorder="1" applyAlignment="1">
      <alignment horizontal="right" vertical="top" wrapText="1" indent="1"/>
    </xf>
    <xf numFmtId="0" fontId="55" fillId="0" borderId="0" xfId="0" applyFont="1" applyAlignment="1">
      <alignment horizontal="right" vertical="top" indent="1"/>
    </xf>
    <xf numFmtId="0" fontId="55" fillId="0" borderId="0" xfId="0" applyFont="1" applyBorder="1" applyAlignment="1">
      <alignment horizontal="right" vertical="top" wrapText="1" indent="1"/>
    </xf>
    <xf numFmtId="0" fontId="56" fillId="0" borderId="0" xfId="0" applyFont="1" applyAlignment="1">
      <alignment horizontal="right" vertical="top" indent="1"/>
    </xf>
    <xf numFmtId="0" fontId="9" fillId="33" borderId="14" xfId="61" applyFont="1" applyFill="1" applyBorder="1" applyAlignment="1">
      <alignment horizontal="center" vertical="center" wrapText="1"/>
      <protection/>
    </xf>
    <xf numFmtId="0" fontId="9" fillId="33" borderId="15" xfId="61" applyFont="1" applyFill="1" applyBorder="1" applyAlignment="1">
      <alignment horizontal="center" vertical="center" wrapText="1"/>
      <protection/>
    </xf>
    <xf numFmtId="0" fontId="9" fillId="33" borderId="16" xfId="61" applyFont="1" applyFill="1" applyBorder="1" applyAlignment="1">
      <alignment horizontal="center" vertical="center" wrapText="1"/>
      <protection/>
    </xf>
    <xf numFmtId="0" fontId="9" fillId="33" borderId="12" xfId="61" applyFont="1" applyFill="1" applyBorder="1" applyAlignment="1">
      <alignment horizontal="center" vertical="center" wrapText="1"/>
      <protection/>
    </xf>
    <xf numFmtId="0" fontId="9" fillId="33" borderId="17" xfId="61" applyFont="1" applyFill="1" applyBorder="1" applyAlignment="1">
      <alignment horizontal="center" vertical="center" wrapText="1"/>
      <protection/>
    </xf>
    <xf numFmtId="0" fontId="9" fillId="33" borderId="14" xfId="61" applyFont="1" applyFill="1" applyBorder="1" applyAlignment="1">
      <alignment horizontal="center" wrapText="1"/>
      <protection/>
    </xf>
    <xf numFmtId="0" fontId="9" fillId="33" borderId="18" xfId="61" applyFont="1" applyFill="1" applyBorder="1" applyAlignment="1">
      <alignment horizontal="center" wrapText="1"/>
      <protection/>
    </xf>
    <xf numFmtId="0" fontId="9" fillId="33" borderId="16" xfId="61" applyFont="1" applyFill="1" applyBorder="1" applyAlignment="1">
      <alignment horizontal="center" wrapText="1"/>
      <protection/>
    </xf>
    <xf numFmtId="0" fontId="13" fillId="33" borderId="19" xfId="61" applyFont="1" applyFill="1" applyBorder="1" applyAlignment="1">
      <alignment horizontal="center" wrapText="1"/>
      <protection/>
    </xf>
    <xf numFmtId="0" fontId="13" fillId="33" borderId="20" xfId="61" applyFont="1" applyFill="1" applyBorder="1" applyAlignment="1">
      <alignment horizontal="center" wrapText="1"/>
      <protection/>
    </xf>
    <xf numFmtId="0" fontId="13" fillId="33" borderId="17" xfId="61" applyFont="1" applyFill="1" applyBorder="1" applyAlignment="1">
      <alignment horizontal="center" wrapText="1"/>
      <protection/>
    </xf>
    <xf numFmtId="0" fontId="13" fillId="33" borderId="14" xfId="61" applyFont="1" applyFill="1" applyBorder="1" applyAlignment="1">
      <alignment horizontal="center" vertical="center" wrapText="1"/>
      <protection/>
    </xf>
    <xf numFmtId="0" fontId="13" fillId="33" borderId="13" xfId="61" applyFont="1" applyFill="1" applyBorder="1" applyAlignment="1">
      <alignment horizontal="center" vertical="center" wrapText="1"/>
      <protection/>
    </xf>
    <xf numFmtId="0" fontId="13" fillId="33" borderId="19" xfId="61" applyFont="1" applyFill="1" applyBorder="1" applyAlignment="1">
      <alignment horizontal="center" vertical="center" wrapText="1"/>
      <protection/>
    </xf>
    <xf numFmtId="0" fontId="9" fillId="33" borderId="21" xfId="61" applyFont="1" applyFill="1" applyBorder="1" applyAlignment="1">
      <alignment horizontal="center" vertical="center" wrapText="1"/>
      <protection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K13" sqref="K13"/>
    </sheetView>
  </sheetViews>
  <sheetFormatPr defaultColWidth="9.140625" defaultRowHeight="12" customHeight="1"/>
  <cols>
    <col min="1" max="1" width="34.421875" style="4" customWidth="1"/>
    <col min="2" max="2" width="11.00390625" style="4" customWidth="1"/>
    <col min="3" max="3" width="11.140625" style="4" customWidth="1"/>
    <col min="4" max="4" width="9.00390625" style="4" customWidth="1"/>
    <col min="5" max="5" width="8.421875" style="4" customWidth="1"/>
    <col min="6" max="6" width="7.8515625" style="4" customWidth="1"/>
    <col min="7" max="7" width="7.421875" style="4" customWidth="1"/>
    <col min="8" max="8" width="30.28125" style="4" customWidth="1"/>
    <col min="9" max="10" width="9.140625" style="4" customWidth="1"/>
    <col min="11" max="11" width="9.28125" style="4" bestFit="1" customWidth="1"/>
    <col min="12" max="16384" width="9.140625" style="4" customWidth="1"/>
  </cols>
  <sheetData>
    <row r="1" spans="6:8" ht="16.5" customHeight="1">
      <c r="F1" s="16"/>
      <c r="G1" s="17"/>
      <c r="H1" s="18" t="s">
        <v>67</v>
      </c>
    </row>
    <row r="2" spans="3:8" ht="16.5">
      <c r="C2" s="8"/>
      <c r="D2" s="8"/>
      <c r="F2" s="16"/>
      <c r="G2" s="17"/>
      <c r="H2" s="19" t="s">
        <v>68</v>
      </c>
    </row>
    <row r="3" spans="3:8" ht="15" customHeight="1">
      <c r="C3" s="8"/>
      <c r="D3" s="8"/>
      <c r="F3" s="16"/>
      <c r="G3" s="17"/>
      <c r="H3" s="20" t="s">
        <v>66</v>
      </c>
    </row>
    <row r="4" ht="9.75" customHeight="1"/>
    <row r="5" spans="1:11" ht="15" customHeight="1">
      <c r="A5" s="21" t="s">
        <v>62</v>
      </c>
      <c r="B5" s="21"/>
      <c r="C5" s="21"/>
      <c r="D5" s="21"/>
      <c r="E5" s="21"/>
      <c r="F5" s="21"/>
      <c r="G5" s="21"/>
      <c r="H5" s="21"/>
      <c r="I5" s="2"/>
      <c r="J5" s="2"/>
      <c r="K5" s="3"/>
    </row>
    <row r="6" spans="1:11" ht="15" customHeight="1">
      <c r="A6" s="22" t="s">
        <v>63</v>
      </c>
      <c r="B6" s="21"/>
      <c r="C6" s="21"/>
      <c r="D6" s="21"/>
      <c r="E6" s="21"/>
      <c r="F6" s="21"/>
      <c r="G6" s="21"/>
      <c r="H6" s="21"/>
      <c r="I6" s="2"/>
      <c r="J6" s="2"/>
      <c r="K6" s="3"/>
    </row>
    <row r="7" spans="1:11" ht="12" customHeight="1">
      <c r="A7" s="87" t="s">
        <v>1</v>
      </c>
      <c r="B7" s="90" t="s">
        <v>2</v>
      </c>
      <c r="C7" s="91"/>
      <c r="D7" s="91"/>
      <c r="E7" s="91"/>
      <c r="F7" s="91"/>
      <c r="G7" s="92"/>
      <c r="H7" s="96" t="s">
        <v>4</v>
      </c>
      <c r="I7" s="2"/>
      <c r="J7" s="2"/>
      <c r="K7" s="3"/>
    </row>
    <row r="8" spans="1:11" ht="12" customHeight="1">
      <c r="A8" s="88"/>
      <c r="B8" s="93" t="s">
        <v>3</v>
      </c>
      <c r="C8" s="94"/>
      <c r="D8" s="94"/>
      <c r="E8" s="94"/>
      <c r="F8" s="94"/>
      <c r="G8" s="95"/>
      <c r="H8" s="97"/>
      <c r="I8" s="2"/>
      <c r="J8" s="2"/>
      <c r="K8" s="3"/>
    </row>
    <row r="9" spans="1:11" s="12" customFormat="1" ht="17.25" customHeight="1">
      <c r="A9" s="88"/>
      <c r="B9" s="85" t="s">
        <v>47</v>
      </c>
      <c r="C9" s="86"/>
      <c r="D9" s="99" t="s">
        <v>45</v>
      </c>
      <c r="E9" s="86"/>
      <c r="F9" s="99" t="s">
        <v>46</v>
      </c>
      <c r="G9" s="86"/>
      <c r="H9" s="97"/>
      <c r="I9" s="10"/>
      <c r="J9" s="10"/>
      <c r="K9" s="11"/>
    </row>
    <row r="10" spans="1:11" ht="12" customHeight="1">
      <c r="A10" s="88"/>
      <c r="B10" s="23" t="s">
        <v>5</v>
      </c>
      <c r="C10" s="23" t="s">
        <v>7</v>
      </c>
      <c r="D10" s="23" t="s">
        <v>5</v>
      </c>
      <c r="E10" s="23" t="s">
        <v>7</v>
      </c>
      <c r="F10" s="23" t="s">
        <v>5</v>
      </c>
      <c r="G10" s="23" t="s">
        <v>7</v>
      </c>
      <c r="H10" s="97"/>
      <c r="I10" s="2"/>
      <c r="J10" s="2"/>
      <c r="K10" s="3"/>
    </row>
    <row r="11" spans="1:11" ht="12" customHeight="1">
      <c r="A11" s="89"/>
      <c r="B11" s="24" t="s">
        <v>6</v>
      </c>
      <c r="C11" s="24" t="s">
        <v>8</v>
      </c>
      <c r="D11" s="24" t="s">
        <v>6</v>
      </c>
      <c r="E11" s="24" t="s">
        <v>8</v>
      </c>
      <c r="F11" s="24" t="s">
        <v>6</v>
      </c>
      <c r="G11" s="24" t="s">
        <v>8</v>
      </c>
      <c r="H11" s="98"/>
      <c r="I11" s="2"/>
      <c r="J11" s="2"/>
      <c r="K11" s="3"/>
    </row>
    <row r="12" spans="1:11" ht="15" customHeight="1">
      <c r="A12" s="25"/>
      <c r="B12" s="26"/>
      <c r="C12" s="26"/>
      <c r="D12" s="26"/>
      <c r="E12" s="26"/>
      <c r="F12" s="26"/>
      <c r="G12" s="26"/>
      <c r="H12" s="27"/>
      <c r="I12" s="2"/>
      <c r="J12" s="2"/>
      <c r="K12" s="3"/>
    </row>
    <row r="13" spans="1:12" ht="15" customHeight="1">
      <c r="A13" s="37" t="s">
        <v>9</v>
      </c>
      <c r="B13" s="52">
        <v>46421</v>
      </c>
      <c r="C13" s="46">
        <v>23072</v>
      </c>
      <c r="D13" s="41">
        <v>38958</v>
      </c>
      <c r="E13" s="41">
        <v>21205</v>
      </c>
      <c r="F13" s="41">
        <f>+B13-D13</f>
        <v>7463</v>
      </c>
      <c r="G13" s="41">
        <f>+C13-E13</f>
        <v>1867</v>
      </c>
      <c r="H13" s="29" t="s">
        <v>0</v>
      </c>
      <c r="I13" s="6"/>
      <c r="J13" s="6"/>
      <c r="K13" s="7"/>
      <c r="L13" s="8"/>
    </row>
    <row r="14" spans="1:11" ht="15" customHeight="1">
      <c r="A14" s="28"/>
      <c r="B14" s="45"/>
      <c r="C14" s="45"/>
      <c r="D14" s="40"/>
      <c r="E14" s="39"/>
      <c r="F14" s="41"/>
      <c r="G14" s="41"/>
      <c r="H14" s="30"/>
      <c r="I14" s="2"/>
      <c r="J14" s="2"/>
      <c r="K14" s="3"/>
    </row>
    <row r="15" spans="1:11" ht="15" customHeight="1">
      <c r="A15" s="28" t="s">
        <v>10</v>
      </c>
      <c r="B15" s="46">
        <v>10944</v>
      </c>
      <c r="C15" s="46">
        <v>6865</v>
      </c>
      <c r="D15" s="41">
        <v>10944</v>
      </c>
      <c r="E15" s="41">
        <v>6865</v>
      </c>
      <c r="F15" s="41">
        <f aca="true" t="shared" si="0" ref="F15:F30">+B15-D15</f>
        <v>0</v>
      </c>
      <c r="G15" s="41">
        <f aca="true" t="shared" si="1" ref="G15:G30">+C15-E15</f>
        <v>0</v>
      </c>
      <c r="H15" s="29" t="s">
        <v>57</v>
      </c>
      <c r="I15" s="2"/>
      <c r="J15" s="2"/>
      <c r="K15" s="3"/>
    </row>
    <row r="16" spans="1:11" ht="15" customHeight="1">
      <c r="A16" s="28" t="s">
        <v>11</v>
      </c>
      <c r="B16" s="46">
        <v>2865</v>
      </c>
      <c r="C16" s="46">
        <v>1404</v>
      </c>
      <c r="D16" s="41">
        <v>2312</v>
      </c>
      <c r="E16" s="41">
        <v>1163</v>
      </c>
      <c r="F16" s="41">
        <f t="shared" si="0"/>
        <v>553</v>
      </c>
      <c r="G16" s="41">
        <f t="shared" si="1"/>
        <v>241</v>
      </c>
      <c r="H16" s="29" t="s">
        <v>12</v>
      </c>
      <c r="I16" s="2"/>
      <c r="J16" s="2"/>
      <c r="K16" s="3"/>
    </row>
    <row r="17" spans="1:11" ht="15" customHeight="1">
      <c r="A17" s="28" t="s">
        <v>13</v>
      </c>
      <c r="B17" s="46">
        <v>1184</v>
      </c>
      <c r="C17" s="46">
        <v>236</v>
      </c>
      <c r="D17" s="41">
        <v>1048</v>
      </c>
      <c r="E17" s="41">
        <v>219</v>
      </c>
      <c r="F17" s="41">
        <f t="shared" si="0"/>
        <v>136</v>
      </c>
      <c r="G17" s="41">
        <f t="shared" si="1"/>
        <v>17</v>
      </c>
      <c r="H17" s="29" t="s">
        <v>14</v>
      </c>
      <c r="I17" s="2"/>
      <c r="J17" s="2"/>
      <c r="K17" s="3"/>
    </row>
    <row r="18" spans="1:11" ht="15" customHeight="1">
      <c r="A18" s="28" t="s">
        <v>15</v>
      </c>
      <c r="B18" s="46">
        <v>28</v>
      </c>
      <c r="C18" s="46">
        <v>10</v>
      </c>
      <c r="D18" s="41">
        <v>28</v>
      </c>
      <c r="E18" s="41">
        <v>10</v>
      </c>
      <c r="F18" s="41">
        <f t="shared" si="0"/>
        <v>0</v>
      </c>
      <c r="G18" s="41">
        <f t="shared" si="1"/>
        <v>0</v>
      </c>
      <c r="H18" s="29" t="s">
        <v>16</v>
      </c>
      <c r="I18" s="2"/>
      <c r="J18" s="2"/>
      <c r="K18" s="3"/>
    </row>
    <row r="19" spans="1:11" ht="27.75" customHeight="1">
      <c r="A19" s="28" t="s">
        <v>17</v>
      </c>
      <c r="B19" s="46">
        <v>4645</v>
      </c>
      <c r="C19" s="46">
        <v>539</v>
      </c>
      <c r="D19" s="41">
        <v>2202</v>
      </c>
      <c r="E19" s="41">
        <v>527</v>
      </c>
      <c r="F19" s="41">
        <f t="shared" si="0"/>
        <v>2443</v>
      </c>
      <c r="G19" s="41">
        <f t="shared" si="1"/>
        <v>12</v>
      </c>
      <c r="H19" s="29" t="s">
        <v>18</v>
      </c>
      <c r="I19" s="2"/>
      <c r="J19" s="2"/>
      <c r="K19" s="3"/>
    </row>
    <row r="20" spans="1:11" ht="15" customHeight="1">
      <c r="A20" s="28" t="s">
        <v>19</v>
      </c>
      <c r="B20" s="46">
        <v>4909</v>
      </c>
      <c r="C20" s="46">
        <v>567</v>
      </c>
      <c r="D20" s="41">
        <v>3658</v>
      </c>
      <c r="E20" s="41">
        <v>558</v>
      </c>
      <c r="F20" s="41">
        <f t="shared" si="0"/>
        <v>1251</v>
      </c>
      <c r="G20" s="41">
        <f t="shared" si="1"/>
        <v>9</v>
      </c>
      <c r="H20" s="29" t="s">
        <v>20</v>
      </c>
      <c r="I20" s="2"/>
      <c r="J20" s="2"/>
      <c r="K20" s="3"/>
    </row>
    <row r="21" spans="1:11" ht="15" customHeight="1">
      <c r="A21" s="28" t="s">
        <v>21</v>
      </c>
      <c r="B21" s="46">
        <v>516</v>
      </c>
      <c r="C21" s="46">
        <v>376</v>
      </c>
      <c r="D21" s="41">
        <v>464</v>
      </c>
      <c r="E21" s="41">
        <v>347</v>
      </c>
      <c r="F21" s="41">
        <f t="shared" si="0"/>
        <v>52</v>
      </c>
      <c r="G21" s="41">
        <f t="shared" si="1"/>
        <v>29</v>
      </c>
      <c r="H21" s="29" t="s">
        <v>22</v>
      </c>
      <c r="I21" s="5"/>
      <c r="J21" s="5"/>
      <c r="K21" s="5"/>
    </row>
    <row r="22" spans="1:11" ht="15" customHeight="1">
      <c r="A22" s="28" t="s">
        <v>23</v>
      </c>
      <c r="B22" s="46">
        <v>372</v>
      </c>
      <c r="C22" s="46">
        <v>260</v>
      </c>
      <c r="D22" s="41">
        <v>261</v>
      </c>
      <c r="E22" s="41">
        <v>200</v>
      </c>
      <c r="F22" s="41">
        <f t="shared" si="0"/>
        <v>111</v>
      </c>
      <c r="G22" s="41">
        <f t="shared" si="1"/>
        <v>60</v>
      </c>
      <c r="H22" s="29" t="s">
        <v>24</v>
      </c>
      <c r="I22" s="5"/>
      <c r="J22" s="5"/>
      <c r="K22" s="5"/>
    </row>
    <row r="23" spans="1:11" ht="15" customHeight="1">
      <c r="A23" s="28" t="s">
        <v>25</v>
      </c>
      <c r="B23" s="46">
        <v>1413</v>
      </c>
      <c r="C23" s="46">
        <v>465</v>
      </c>
      <c r="D23" s="41">
        <v>1347</v>
      </c>
      <c r="E23" s="41">
        <v>462</v>
      </c>
      <c r="F23" s="41">
        <f t="shared" si="0"/>
        <v>66</v>
      </c>
      <c r="G23" s="41">
        <f t="shared" si="1"/>
        <v>3</v>
      </c>
      <c r="H23" s="29" t="s">
        <v>26</v>
      </c>
      <c r="I23" s="5"/>
      <c r="J23" s="5"/>
      <c r="K23" s="5"/>
    </row>
    <row r="24" spans="1:11" ht="15" customHeight="1">
      <c r="A24" s="28" t="s">
        <v>27</v>
      </c>
      <c r="B24" s="46">
        <v>2441</v>
      </c>
      <c r="C24" s="46">
        <v>985</v>
      </c>
      <c r="D24" s="41">
        <v>2086</v>
      </c>
      <c r="E24" s="41">
        <v>961</v>
      </c>
      <c r="F24" s="41">
        <f t="shared" si="0"/>
        <v>355</v>
      </c>
      <c r="G24" s="41">
        <f t="shared" si="1"/>
        <v>24</v>
      </c>
      <c r="H24" s="29" t="s">
        <v>28</v>
      </c>
      <c r="I24" s="5"/>
      <c r="J24" s="5"/>
      <c r="K24" s="5"/>
    </row>
    <row r="25" spans="1:11" ht="15" customHeight="1">
      <c r="A25" s="28" t="s">
        <v>29</v>
      </c>
      <c r="B25" s="46">
        <v>3335</v>
      </c>
      <c r="C25" s="46">
        <v>1687</v>
      </c>
      <c r="D25" s="41">
        <v>2177</v>
      </c>
      <c r="E25" s="41">
        <v>1214</v>
      </c>
      <c r="F25" s="41">
        <f t="shared" si="0"/>
        <v>1158</v>
      </c>
      <c r="G25" s="41">
        <f t="shared" si="1"/>
        <v>473</v>
      </c>
      <c r="H25" s="29" t="s">
        <v>30</v>
      </c>
      <c r="I25" s="5"/>
      <c r="J25" s="5"/>
      <c r="K25" s="5"/>
    </row>
    <row r="26" spans="1:11" ht="15" customHeight="1">
      <c r="A26" s="28" t="s">
        <v>31</v>
      </c>
      <c r="B26" s="46">
        <v>8820</v>
      </c>
      <c r="C26" s="46">
        <v>6027</v>
      </c>
      <c r="D26" s="41">
        <v>8036</v>
      </c>
      <c r="E26" s="41">
        <v>5522</v>
      </c>
      <c r="F26" s="41">
        <f t="shared" si="0"/>
        <v>784</v>
      </c>
      <c r="G26" s="41">
        <f t="shared" si="1"/>
        <v>505</v>
      </c>
      <c r="H26" s="29" t="s">
        <v>32</v>
      </c>
      <c r="I26" s="5"/>
      <c r="J26" s="5"/>
      <c r="K26" s="5"/>
    </row>
    <row r="27" spans="1:11" ht="15" customHeight="1">
      <c r="A27" s="28" t="s">
        <v>33</v>
      </c>
      <c r="B27" s="46">
        <v>454</v>
      </c>
      <c r="C27" s="46">
        <v>260</v>
      </c>
      <c r="D27" s="41">
        <v>454</v>
      </c>
      <c r="E27" s="41">
        <v>260</v>
      </c>
      <c r="F27" s="41">
        <f t="shared" si="0"/>
        <v>0</v>
      </c>
      <c r="G27" s="41">
        <f t="shared" si="1"/>
        <v>0</v>
      </c>
      <c r="H27" s="29" t="s">
        <v>34</v>
      </c>
      <c r="I27" s="5"/>
      <c r="J27" s="5"/>
      <c r="K27" s="5"/>
    </row>
    <row r="28" spans="1:11" ht="15" customHeight="1">
      <c r="A28" s="28" t="s">
        <v>35</v>
      </c>
      <c r="B28" s="46">
        <v>3594</v>
      </c>
      <c r="C28" s="46">
        <v>2663</v>
      </c>
      <c r="D28" s="53">
        <v>3594</v>
      </c>
      <c r="E28" s="53">
        <v>2663</v>
      </c>
      <c r="F28" s="53">
        <f t="shared" si="0"/>
        <v>0</v>
      </c>
      <c r="G28" s="53">
        <f t="shared" si="1"/>
        <v>0</v>
      </c>
      <c r="H28" s="29" t="s">
        <v>36</v>
      </c>
      <c r="I28" s="5"/>
      <c r="J28" s="5"/>
      <c r="K28" s="5"/>
    </row>
    <row r="29" spans="1:11" ht="15" customHeight="1">
      <c r="A29" s="28" t="s">
        <v>37</v>
      </c>
      <c r="B29" s="46">
        <v>794</v>
      </c>
      <c r="C29" s="46">
        <v>728</v>
      </c>
      <c r="D29" s="41">
        <v>240</v>
      </c>
      <c r="E29" s="41">
        <v>234</v>
      </c>
      <c r="F29" s="41">
        <f t="shared" si="0"/>
        <v>554</v>
      </c>
      <c r="G29" s="41">
        <f t="shared" si="1"/>
        <v>494</v>
      </c>
      <c r="H29" s="29" t="s">
        <v>38</v>
      </c>
      <c r="I29" s="5"/>
      <c r="J29" s="5"/>
      <c r="K29" s="5"/>
    </row>
    <row r="30" spans="1:11" ht="15" customHeight="1">
      <c r="A30" s="28" t="s">
        <v>39</v>
      </c>
      <c r="B30" s="54">
        <v>107</v>
      </c>
      <c r="C30" s="54">
        <v>0</v>
      </c>
      <c r="D30" s="41">
        <v>107</v>
      </c>
      <c r="E30" s="41">
        <v>0</v>
      </c>
      <c r="F30" s="41">
        <f t="shared" si="0"/>
        <v>0</v>
      </c>
      <c r="G30" s="41">
        <f t="shared" si="1"/>
        <v>0</v>
      </c>
      <c r="H30" s="29" t="s">
        <v>40</v>
      </c>
      <c r="I30" s="5"/>
      <c r="J30" s="5"/>
      <c r="K30" s="5"/>
    </row>
    <row r="31" spans="1:11" ht="12" customHeight="1">
      <c r="A31" s="28"/>
      <c r="B31" s="47"/>
      <c r="C31" s="47"/>
      <c r="D31" s="42"/>
      <c r="E31" s="42"/>
      <c r="F31" s="42"/>
      <c r="G31" s="42"/>
      <c r="H31" s="30"/>
      <c r="I31" s="5"/>
      <c r="J31" s="5"/>
      <c r="K31" s="5"/>
    </row>
    <row r="32" spans="1:11" ht="15" customHeight="1">
      <c r="A32" s="28" t="s">
        <v>41</v>
      </c>
      <c r="B32" s="48"/>
      <c r="C32" s="48"/>
      <c r="D32" s="43"/>
      <c r="E32" s="43"/>
      <c r="F32" s="43"/>
      <c r="G32" s="44"/>
      <c r="H32" s="32" t="s">
        <v>42</v>
      </c>
      <c r="I32" s="5"/>
      <c r="J32" s="5"/>
      <c r="K32" s="5"/>
    </row>
    <row r="33" spans="1:11" ht="12" customHeight="1">
      <c r="A33" s="33"/>
      <c r="B33" s="49"/>
      <c r="C33" s="49"/>
      <c r="D33" s="34"/>
      <c r="E33" s="34"/>
      <c r="F33" s="34"/>
      <c r="G33" s="35"/>
      <c r="H33" s="36"/>
      <c r="I33" s="5"/>
      <c r="J33" s="5"/>
      <c r="K33" s="5"/>
    </row>
    <row r="34" spans="1:11" ht="15" customHeight="1">
      <c r="A34" s="37" t="s">
        <v>9</v>
      </c>
      <c r="B34" s="50">
        <v>100</v>
      </c>
      <c r="C34" s="55">
        <v>100</v>
      </c>
      <c r="D34" s="56">
        <v>100</v>
      </c>
      <c r="E34" s="56">
        <v>100</v>
      </c>
      <c r="F34" s="56">
        <v>100</v>
      </c>
      <c r="G34" s="57">
        <v>100</v>
      </c>
      <c r="H34" s="32" t="s">
        <v>0</v>
      </c>
      <c r="I34" s="5"/>
      <c r="J34" s="5"/>
      <c r="K34" s="5"/>
    </row>
    <row r="35" spans="1:11" ht="15" customHeight="1">
      <c r="A35" s="37"/>
      <c r="B35" s="52"/>
      <c r="C35" s="46"/>
      <c r="D35" s="41"/>
      <c r="E35" s="41"/>
      <c r="F35" s="41"/>
      <c r="G35" s="58"/>
      <c r="H35" s="32"/>
      <c r="I35" s="5"/>
      <c r="J35" s="5"/>
      <c r="K35" s="5"/>
    </row>
    <row r="36" spans="1:11" ht="15" customHeight="1">
      <c r="A36" s="37" t="s">
        <v>10</v>
      </c>
      <c r="B36" s="50">
        <f aca="true" t="shared" si="2" ref="B36:G36">+B15/B13*100</f>
        <v>23.575536933715345</v>
      </c>
      <c r="C36" s="51">
        <f t="shared" si="2"/>
        <v>29.754680998613036</v>
      </c>
      <c r="D36" s="38">
        <f t="shared" si="2"/>
        <v>28.091791159710453</v>
      </c>
      <c r="E36" s="38">
        <f t="shared" si="2"/>
        <v>32.37443999056826</v>
      </c>
      <c r="F36" s="38">
        <f t="shared" si="2"/>
        <v>0</v>
      </c>
      <c r="G36" s="38">
        <f t="shared" si="2"/>
        <v>0</v>
      </c>
      <c r="H36" s="29" t="s">
        <v>57</v>
      </c>
      <c r="I36" s="5"/>
      <c r="J36" s="5"/>
      <c r="K36" s="5"/>
    </row>
    <row r="37" spans="1:11" ht="15" customHeight="1">
      <c r="A37" s="37" t="s">
        <v>11</v>
      </c>
      <c r="B37" s="50">
        <f aca="true" t="shared" si="3" ref="B37:G37">+B16/B13*100</f>
        <v>6.171775704961116</v>
      </c>
      <c r="C37" s="51">
        <f t="shared" si="3"/>
        <v>6.085298196948682</v>
      </c>
      <c r="D37" s="38">
        <f t="shared" si="3"/>
        <v>5.934596231839417</v>
      </c>
      <c r="E37" s="38">
        <f t="shared" si="3"/>
        <v>5.4845555293562835</v>
      </c>
      <c r="F37" s="38">
        <f t="shared" si="3"/>
        <v>7.409888784671044</v>
      </c>
      <c r="G37" s="38">
        <f t="shared" si="3"/>
        <v>12.908409212640601</v>
      </c>
      <c r="H37" s="29" t="s">
        <v>12</v>
      </c>
      <c r="I37" s="5"/>
      <c r="J37" s="5"/>
      <c r="K37" s="5"/>
    </row>
    <row r="38" spans="1:11" ht="15" customHeight="1">
      <c r="A38" s="37" t="s">
        <v>13</v>
      </c>
      <c r="B38" s="50">
        <f aca="true" t="shared" si="4" ref="B38:G38">+B17/B13*100</f>
        <v>2.550569785226514</v>
      </c>
      <c r="C38" s="51">
        <f t="shared" si="4"/>
        <v>1.022884882108183</v>
      </c>
      <c r="D38" s="38">
        <f t="shared" si="4"/>
        <v>2.690076492633092</v>
      </c>
      <c r="E38" s="38">
        <f t="shared" si="4"/>
        <v>1.0327752888469701</v>
      </c>
      <c r="F38" s="38">
        <f t="shared" si="4"/>
        <v>1.8223234624145785</v>
      </c>
      <c r="G38" s="38">
        <f t="shared" si="4"/>
        <v>0.9105516871987145</v>
      </c>
      <c r="H38" s="29" t="s">
        <v>14</v>
      </c>
      <c r="I38" s="5"/>
      <c r="J38" s="5"/>
      <c r="K38" s="5"/>
    </row>
    <row r="39" spans="1:11" ht="15" customHeight="1">
      <c r="A39" s="37" t="s">
        <v>43</v>
      </c>
      <c r="B39" s="50">
        <f aca="true" t="shared" si="5" ref="B39:G39">+B18/B13*100</f>
        <v>0.06031752870468107</v>
      </c>
      <c r="C39" s="51">
        <f t="shared" si="5"/>
        <v>0.04334257975034674</v>
      </c>
      <c r="D39" s="38">
        <f t="shared" si="5"/>
        <v>0.07187227270393758</v>
      </c>
      <c r="E39" s="38">
        <f t="shared" si="5"/>
        <v>0.04715868898844612</v>
      </c>
      <c r="F39" s="38">
        <f t="shared" si="5"/>
        <v>0</v>
      </c>
      <c r="G39" s="38">
        <f t="shared" si="5"/>
        <v>0</v>
      </c>
      <c r="H39" s="29" t="s">
        <v>16</v>
      </c>
      <c r="I39" s="5"/>
      <c r="J39" s="5"/>
      <c r="K39" s="5"/>
    </row>
    <row r="40" spans="1:11" ht="25.5" customHeight="1">
      <c r="A40" s="37" t="s">
        <v>17</v>
      </c>
      <c r="B40" s="50">
        <f aca="true" t="shared" si="6" ref="B40:G40">+B19/B13*100</f>
        <v>10.006247172615842</v>
      </c>
      <c r="C40" s="51">
        <f t="shared" si="6"/>
        <v>2.3361650485436893</v>
      </c>
      <c r="D40" s="38">
        <f t="shared" si="6"/>
        <v>5.652240874788234</v>
      </c>
      <c r="E40" s="38">
        <f t="shared" si="6"/>
        <v>2.4852629096911105</v>
      </c>
      <c r="F40" s="38">
        <f t="shared" si="6"/>
        <v>32.73482513734423</v>
      </c>
      <c r="G40" s="38">
        <f t="shared" si="6"/>
        <v>0.6427423674343867</v>
      </c>
      <c r="H40" s="29" t="s">
        <v>18</v>
      </c>
      <c r="I40" s="5"/>
      <c r="J40" s="5"/>
      <c r="K40" s="5"/>
    </row>
    <row r="41" spans="1:11" ht="15" customHeight="1">
      <c r="A41" s="37" t="s">
        <v>19</v>
      </c>
      <c r="B41" s="50">
        <f aca="true" t="shared" si="7" ref="B41:G41">+B20/B13*100</f>
        <v>10.574955300402834</v>
      </c>
      <c r="C41" s="51">
        <f t="shared" si="7"/>
        <v>2.45752427184466</v>
      </c>
      <c r="D41" s="38">
        <f t="shared" si="7"/>
        <v>9.389599055392987</v>
      </c>
      <c r="E41" s="38">
        <f t="shared" si="7"/>
        <v>2.6314548455552935</v>
      </c>
      <c r="F41" s="38">
        <f t="shared" si="7"/>
        <v>16.762695966769396</v>
      </c>
      <c r="G41" s="38">
        <f t="shared" si="7"/>
        <v>0.48205677557579</v>
      </c>
      <c r="H41" s="29" t="s">
        <v>20</v>
      </c>
      <c r="I41" s="5"/>
      <c r="J41" s="5"/>
      <c r="K41" s="5"/>
    </row>
    <row r="42" spans="1:11" ht="15" customHeight="1">
      <c r="A42" s="37" t="s">
        <v>21</v>
      </c>
      <c r="B42" s="50">
        <f aca="true" t="shared" si="8" ref="B42:G42">+B21/B13*100</f>
        <v>1.1115658861291227</v>
      </c>
      <c r="C42" s="51">
        <f t="shared" si="8"/>
        <v>1.6296809986130374</v>
      </c>
      <c r="D42" s="38">
        <f t="shared" si="8"/>
        <v>1.191026233379537</v>
      </c>
      <c r="E42" s="38">
        <f t="shared" si="8"/>
        <v>1.6364065078990804</v>
      </c>
      <c r="F42" s="38">
        <f t="shared" si="8"/>
        <v>0.6967707356291036</v>
      </c>
      <c r="G42" s="38">
        <f t="shared" si="8"/>
        <v>1.553294054633101</v>
      </c>
      <c r="H42" s="29" t="s">
        <v>22</v>
      </c>
      <c r="I42" s="5"/>
      <c r="J42" s="5"/>
      <c r="K42" s="5"/>
    </row>
    <row r="43" spans="1:11" ht="15" customHeight="1">
      <c r="A43" s="37" t="s">
        <v>23</v>
      </c>
      <c r="B43" s="50">
        <f aca="true" t="shared" si="9" ref="B43:G43">+B22/B13*100</f>
        <v>0.8013614527907628</v>
      </c>
      <c r="C43" s="51">
        <f t="shared" si="9"/>
        <v>1.1269070735090152</v>
      </c>
      <c r="D43" s="38">
        <f t="shared" si="9"/>
        <v>0.6699522562759895</v>
      </c>
      <c r="E43" s="38">
        <f t="shared" si="9"/>
        <v>0.9431737797689225</v>
      </c>
      <c r="F43" s="38">
        <f t="shared" si="9"/>
        <v>1.4873375318236635</v>
      </c>
      <c r="G43" s="38">
        <f t="shared" si="9"/>
        <v>3.2137118371719335</v>
      </c>
      <c r="H43" s="29" t="s">
        <v>24</v>
      </c>
      <c r="I43" s="5"/>
      <c r="J43" s="5"/>
      <c r="K43" s="5"/>
    </row>
    <row r="44" spans="1:11" ht="15" customHeight="1">
      <c r="A44" s="37" t="s">
        <v>25</v>
      </c>
      <c r="B44" s="50">
        <f aca="true" t="shared" si="10" ref="B44:G44">+B23/B13*100</f>
        <v>3.0438810021326557</v>
      </c>
      <c r="C44" s="51">
        <f t="shared" si="10"/>
        <v>2.0154299583911235</v>
      </c>
      <c r="D44" s="38">
        <f t="shared" si="10"/>
        <v>3.457569690435854</v>
      </c>
      <c r="E44" s="38">
        <f t="shared" si="10"/>
        <v>2.1787314312662107</v>
      </c>
      <c r="F44" s="38">
        <f t="shared" si="10"/>
        <v>0.884362856760016</v>
      </c>
      <c r="G44" s="38">
        <f t="shared" si="10"/>
        <v>0.16068559185859668</v>
      </c>
      <c r="H44" s="29" t="s">
        <v>26</v>
      </c>
      <c r="I44" s="5"/>
      <c r="J44" s="5"/>
      <c r="K44" s="5"/>
    </row>
    <row r="45" spans="1:11" ht="15" customHeight="1">
      <c r="A45" s="37" t="s">
        <v>27</v>
      </c>
      <c r="B45" s="50">
        <f aca="true" t="shared" si="11" ref="B45:G45">+B24/B13*100</f>
        <v>5.258395984575946</v>
      </c>
      <c r="C45" s="51">
        <f t="shared" si="11"/>
        <v>4.269244105409154</v>
      </c>
      <c r="D45" s="38">
        <f t="shared" si="11"/>
        <v>5.354484316443349</v>
      </c>
      <c r="E45" s="38">
        <f t="shared" si="11"/>
        <v>4.5319500117896725</v>
      </c>
      <c r="F45" s="38">
        <f t="shared" si="11"/>
        <v>4.756800214390996</v>
      </c>
      <c r="G45" s="38">
        <f t="shared" si="11"/>
        <v>1.2854847348687735</v>
      </c>
      <c r="H45" s="29" t="s">
        <v>28</v>
      </c>
      <c r="I45" s="5"/>
      <c r="J45" s="5"/>
      <c r="K45" s="5"/>
    </row>
    <row r="46" spans="1:11" ht="15" customHeight="1">
      <c r="A46" s="37" t="s">
        <v>29</v>
      </c>
      <c r="B46" s="50">
        <f aca="true" t="shared" si="12" ref="B46:G46">+B25/B13*100</f>
        <v>7.184248508218263</v>
      </c>
      <c r="C46" s="51">
        <f t="shared" si="12"/>
        <v>7.3118932038834945</v>
      </c>
      <c r="D46" s="38">
        <f t="shared" si="12"/>
        <v>5.5880692027311465</v>
      </c>
      <c r="E46" s="38">
        <f t="shared" si="12"/>
        <v>5.725064843197359</v>
      </c>
      <c r="F46" s="38">
        <f t="shared" si="12"/>
        <v>15.516548304971192</v>
      </c>
      <c r="G46" s="38">
        <f t="shared" si="12"/>
        <v>25.334761649705413</v>
      </c>
      <c r="H46" s="29" t="s">
        <v>30</v>
      </c>
      <c r="I46" s="5"/>
      <c r="J46" s="5"/>
      <c r="K46" s="5"/>
    </row>
    <row r="47" spans="1:11" ht="15" customHeight="1">
      <c r="A47" s="37" t="s">
        <v>31</v>
      </c>
      <c r="B47" s="50">
        <f aca="true" t="shared" si="13" ref="B47:G47">+B26/B13*100</f>
        <v>19.000021541974537</v>
      </c>
      <c r="C47" s="51">
        <f t="shared" si="13"/>
        <v>26.122572815533978</v>
      </c>
      <c r="D47" s="38">
        <f t="shared" si="13"/>
        <v>20.627342266030084</v>
      </c>
      <c r="E47" s="38">
        <f t="shared" si="13"/>
        <v>26.041028059419947</v>
      </c>
      <c r="F47" s="38">
        <f t="shared" si="13"/>
        <v>10.505158783331101</v>
      </c>
      <c r="G47" s="38">
        <f t="shared" si="13"/>
        <v>27.04874129619711</v>
      </c>
      <c r="H47" s="29" t="s">
        <v>32</v>
      </c>
      <c r="I47" s="5"/>
      <c r="J47" s="5"/>
      <c r="K47" s="5"/>
    </row>
    <row r="48" spans="1:11" ht="15" customHeight="1">
      <c r="A48" s="37" t="s">
        <v>33</v>
      </c>
      <c r="B48" s="50">
        <f aca="true" t="shared" si="14" ref="B48:G48">+B27/B13*100</f>
        <v>0.9780056439973287</v>
      </c>
      <c r="C48" s="51">
        <f t="shared" si="14"/>
        <v>1.1269070735090152</v>
      </c>
      <c r="D48" s="38">
        <f t="shared" si="14"/>
        <v>1.165357564556702</v>
      </c>
      <c r="E48" s="38">
        <f t="shared" si="14"/>
        <v>1.226125913699599</v>
      </c>
      <c r="F48" s="38">
        <f t="shared" si="14"/>
        <v>0</v>
      </c>
      <c r="G48" s="38">
        <f t="shared" si="14"/>
        <v>0</v>
      </c>
      <c r="H48" s="29" t="s">
        <v>34</v>
      </c>
      <c r="I48" s="5"/>
      <c r="J48" s="5"/>
      <c r="K48" s="5"/>
    </row>
    <row r="49" spans="1:11" ht="15" customHeight="1">
      <c r="A49" s="37" t="s">
        <v>35</v>
      </c>
      <c r="B49" s="50">
        <f aca="true" t="shared" si="15" ref="B49:G49">+B28/B13*100</f>
        <v>7.742185648736563</v>
      </c>
      <c r="C49" s="51">
        <f t="shared" si="15"/>
        <v>11.542128987517337</v>
      </c>
      <c r="D49" s="38">
        <f t="shared" si="15"/>
        <v>9.225319574926845</v>
      </c>
      <c r="E49" s="38">
        <f t="shared" si="15"/>
        <v>12.558358877623203</v>
      </c>
      <c r="F49" s="38">
        <f t="shared" si="15"/>
        <v>0</v>
      </c>
      <c r="G49" s="38">
        <f t="shared" si="15"/>
        <v>0</v>
      </c>
      <c r="H49" s="29" t="s">
        <v>36</v>
      </c>
      <c r="I49" s="5"/>
      <c r="J49" s="5"/>
      <c r="K49" s="5"/>
    </row>
    <row r="50" spans="1:11" ht="15" customHeight="1">
      <c r="A50" s="37" t="s">
        <v>37</v>
      </c>
      <c r="B50" s="50">
        <f aca="true" t="shared" si="16" ref="B50:G50">+B29/B13*100</f>
        <v>1.7104327782684563</v>
      </c>
      <c r="C50" s="51">
        <f t="shared" si="16"/>
        <v>3.1553398058252426</v>
      </c>
      <c r="D50" s="38">
        <f t="shared" si="16"/>
        <v>0.6160480517480363</v>
      </c>
      <c r="E50" s="38">
        <f t="shared" si="16"/>
        <v>1.1035133223296392</v>
      </c>
      <c r="F50" s="38">
        <f t="shared" si="16"/>
        <v>7.423288221894681</v>
      </c>
      <c r="G50" s="38">
        <f t="shared" si="16"/>
        <v>26.459560792715585</v>
      </c>
      <c r="H50" s="29" t="s">
        <v>38</v>
      </c>
      <c r="I50" s="5"/>
      <c r="J50" s="5"/>
      <c r="K50" s="5"/>
    </row>
    <row r="51" spans="1:11" ht="15" customHeight="1">
      <c r="A51" s="37" t="s">
        <v>44</v>
      </c>
      <c r="B51" s="50">
        <f aca="true" t="shared" si="17" ref="B51:G51">+B30/B13*100</f>
        <v>0.23049912755003124</v>
      </c>
      <c r="C51" s="51">
        <f t="shared" si="17"/>
        <v>0</v>
      </c>
      <c r="D51" s="38">
        <f t="shared" si="17"/>
        <v>0.2746547564043329</v>
      </c>
      <c r="E51" s="38">
        <f t="shared" si="17"/>
        <v>0</v>
      </c>
      <c r="F51" s="38">
        <f t="shared" si="17"/>
        <v>0</v>
      </c>
      <c r="G51" s="38">
        <f t="shared" si="17"/>
        <v>0</v>
      </c>
      <c r="H51" s="29" t="s">
        <v>40</v>
      </c>
      <c r="I51" s="5"/>
      <c r="J51" s="5"/>
      <c r="K51" s="5"/>
    </row>
    <row r="52" spans="1:11" ht="12" customHeight="1">
      <c r="A52" s="2"/>
      <c r="B52" s="6"/>
      <c r="C52" s="6"/>
      <c r="D52" s="6"/>
      <c r="E52" s="6"/>
      <c r="F52" s="6"/>
      <c r="G52" s="6"/>
      <c r="H52" s="2"/>
      <c r="I52" s="5"/>
      <c r="J52" s="5"/>
      <c r="K52" s="5"/>
    </row>
    <row r="53" spans="2:7" ht="12" customHeight="1">
      <c r="B53" s="8"/>
      <c r="C53" s="8"/>
      <c r="D53" s="8"/>
      <c r="E53" s="8"/>
      <c r="F53" s="8"/>
      <c r="G53" s="8"/>
    </row>
    <row r="58" spans="2:5" ht="12" customHeight="1">
      <c r="B58" s="8"/>
      <c r="D58" s="8"/>
      <c r="E58" s="8"/>
    </row>
    <row r="59" spans="2:5" ht="12" customHeight="1">
      <c r="B59" s="8"/>
      <c r="D59" s="8"/>
      <c r="E59" s="8"/>
    </row>
    <row r="60" ht="12" customHeight="1">
      <c r="B60" s="8"/>
    </row>
    <row r="61" ht="12" customHeight="1">
      <c r="B61" s="8"/>
    </row>
  </sheetData>
  <sheetProtection/>
  <mergeCells count="7">
    <mergeCell ref="B9:C9"/>
    <mergeCell ref="A7:A11"/>
    <mergeCell ref="B7:G7"/>
    <mergeCell ref="B8:G8"/>
    <mergeCell ref="H7:H11"/>
    <mergeCell ref="D9:E9"/>
    <mergeCell ref="F9:G9"/>
  </mergeCells>
  <printOptions horizontalCentered="1"/>
  <pageMargins left="0.15748031496062992" right="0.15748031496062992" top="0.5905511811023623" bottom="0.3937007874015748" header="0.1968503937007874" footer="0.1968503937007874"/>
  <pageSetup horizontalDpi="600" verticalDpi="600" orientation="portrait" paperSize="9" scale="83" r:id="rId2"/>
  <headerFooter alignWithMargins="0">
    <oddHeader>&amp;R&amp;G</oddHeader>
    <oddFooter>&amp;C&amp;8&amp;P/&amp;N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18.421875" style="1" customWidth="1"/>
    <col min="2" max="3" width="6.7109375" style="1" customWidth="1"/>
    <col min="4" max="4" width="7.7109375" style="1" customWidth="1"/>
    <col min="5" max="6" width="6.7109375" style="1" customWidth="1"/>
    <col min="7" max="7" width="7.7109375" style="1" customWidth="1"/>
    <col min="8" max="9" width="6.7109375" style="1" customWidth="1"/>
    <col min="10" max="10" width="7.7109375" style="1" customWidth="1"/>
    <col min="11" max="12" width="6.7109375" style="1" customWidth="1"/>
    <col min="13" max="13" width="7.7109375" style="1" customWidth="1"/>
    <col min="14" max="15" width="6.7109375" style="1" customWidth="1"/>
    <col min="16" max="16" width="7.7109375" style="1" customWidth="1"/>
    <col min="17" max="17" width="20.00390625" style="1" customWidth="1"/>
    <col min="18" max="16384" width="9.140625" style="1" customWidth="1"/>
  </cols>
  <sheetData>
    <row r="1" spans="1:17" ht="15" customHeight="1">
      <c r="A1" s="59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  <c r="N1" s="60"/>
      <c r="O1" s="60"/>
      <c r="P1" s="60"/>
      <c r="Q1" s="60"/>
    </row>
    <row r="2" spans="1:17" ht="15" customHeight="1">
      <c r="A2" s="61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N2" s="60"/>
      <c r="O2" s="60"/>
      <c r="P2" s="60"/>
      <c r="Q2" s="60"/>
    </row>
    <row r="3" spans="1:17" ht="15" customHeight="1">
      <c r="A3" s="105" t="s">
        <v>1</v>
      </c>
      <c r="B3" s="108" t="s">
        <v>48</v>
      </c>
      <c r="C3" s="109"/>
      <c r="D3" s="105"/>
      <c r="E3" s="108" t="s">
        <v>49</v>
      </c>
      <c r="F3" s="109"/>
      <c r="G3" s="105"/>
      <c r="H3" s="108" t="s">
        <v>50</v>
      </c>
      <c r="I3" s="109"/>
      <c r="J3" s="105"/>
      <c r="K3" s="108" t="s">
        <v>51</v>
      </c>
      <c r="L3" s="109"/>
      <c r="M3" s="105"/>
      <c r="N3" s="109" t="s">
        <v>52</v>
      </c>
      <c r="O3" s="109"/>
      <c r="P3" s="105"/>
      <c r="Q3" s="100" t="s">
        <v>4</v>
      </c>
    </row>
    <row r="4" spans="1:17" ht="15" customHeight="1">
      <c r="A4" s="106"/>
      <c r="B4" s="102" t="s">
        <v>53</v>
      </c>
      <c r="C4" s="103"/>
      <c r="D4" s="104"/>
      <c r="E4" s="102" t="s">
        <v>58</v>
      </c>
      <c r="F4" s="103"/>
      <c r="G4" s="104"/>
      <c r="H4" s="102" t="s">
        <v>59</v>
      </c>
      <c r="I4" s="103"/>
      <c r="J4" s="104"/>
      <c r="K4" s="102" t="s">
        <v>60</v>
      </c>
      <c r="L4" s="103"/>
      <c r="M4" s="104"/>
      <c r="N4" s="103" t="s">
        <v>61</v>
      </c>
      <c r="O4" s="103"/>
      <c r="P4" s="104"/>
      <c r="Q4" s="101"/>
    </row>
    <row r="5" spans="1:17" ht="15.75" customHeight="1">
      <c r="A5" s="106"/>
      <c r="B5" s="62" t="s">
        <v>5</v>
      </c>
      <c r="C5" s="62" t="s">
        <v>7</v>
      </c>
      <c r="D5" s="62" t="s">
        <v>55</v>
      </c>
      <c r="E5" s="62" t="s">
        <v>5</v>
      </c>
      <c r="F5" s="62" t="s">
        <v>7</v>
      </c>
      <c r="G5" s="62" t="s">
        <v>55</v>
      </c>
      <c r="H5" s="62" t="s">
        <v>5</v>
      </c>
      <c r="I5" s="62" t="s">
        <v>7</v>
      </c>
      <c r="J5" s="62" t="s">
        <v>55</v>
      </c>
      <c r="K5" s="62" t="s">
        <v>5</v>
      </c>
      <c r="L5" s="62" t="s">
        <v>7</v>
      </c>
      <c r="M5" s="62" t="s">
        <v>55</v>
      </c>
      <c r="N5" s="62" t="s">
        <v>5</v>
      </c>
      <c r="O5" s="62" t="s">
        <v>7</v>
      </c>
      <c r="P5" s="62" t="s">
        <v>55</v>
      </c>
      <c r="Q5" s="101"/>
    </row>
    <row r="6" spans="1:17" ht="15.75" customHeight="1">
      <c r="A6" s="107"/>
      <c r="B6" s="63" t="s">
        <v>6</v>
      </c>
      <c r="C6" s="63" t="s">
        <v>54</v>
      </c>
      <c r="D6" s="63" t="s">
        <v>56</v>
      </c>
      <c r="E6" s="63" t="s">
        <v>6</v>
      </c>
      <c r="F6" s="63" t="s">
        <v>54</v>
      </c>
      <c r="G6" s="63" t="s">
        <v>56</v>
      </c>
      <c r="H6" s="63" t="s">
        <v>6</v>
      </c>
      <c r="I6" s="63" t="s">
        <v>54</v>
      </c>
      <c r="J6" s="63" t="s">
        <v>56</v>
      </c>
      <c r="K6" s="63" t="s">
        <v>6</v>
      </c>
      <c r="L6" s="63" t="s">
        <v>54</v>
      </c>
      <c r="M6" s="63" t="s">
        <v>56</v>
      </c>
      <c r="N6" s="63" t="s">
        <v>6</v>
      </c>
      <c r="O6" s="63" t="s">
        <v>54</v>
      </c>
      <c r="P6" s="63" t="s">
        <v>56</v>
      </c>
      <c r="Q6" s="102"/>
    </row>
    <row r="7" spans="1:17" ht="9" customHeight="1">
      <c r="A7" s="64"/>
      <c r="B7" s="65"/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</row>
    <row r="8" spans="1:17" ht="15" customHeight="1">
      <c r="A8" s="68" t="s">
        <v>9</v>
      </c>
      <c r="B8" s="77">
        <v>46421</v>
      </c>
      <c r="C8" s="78">
        <v>23072</v>
      </c>
      <c r="D8" s="83">
        <v>432</v>
      </c>
      <c r="E8" s="78">
        <v>11543</v>
      </c>
      <c r="F8" s="78">
        <v>5638</v>
      </c>
      <c r="G8" s="83">
        <v>253</v>
      </c>
      <c r="H8" s="78">
        <v>11537</v>
      </c>
      <c r="I8" s="78">
        <v>5419</v>
      </c>
      <c r="J8" s="78">
        <v>110</v>
      </c>
      <c r="K8" s="78">
        <v>13018</v>
      </c>
      <c r="L8" s="78">
        <v>6357</v>
      </c>
      <c r="M8" s="83">
        <v>53</v>
      </c>
      <c r="N8" s="78">
        <v>10323</v>
      </c>
      <c r="O8" s="78">
        <v>5658</v>
      </c>
      <c r="P8" s="79">
        <v>16</v>
      </c>
      <c r="Q8" s="69" t="s">
        <v>0</v>
      </c>
    </row>
    <row r="9" spans="1:17" ht="15" customHeight="1">
      <c r="A9" s="70"/>
      <c r="B9" s="74"/>
      <c r="C9" s="74"/>
      <c r="D9" s="81"/>
      <c r="E9" s="74"/>
      <c r="F9" s="74"/>
      <c r="G9" s="81"/>
      <c r="H9" s="74"/>
      <c r="I9" s="74"/>
      <c r="J9" s="74"/>
      <c r="K9" s="74"/>
      <c r="L9" s="74"/>
      <c r="M9" s="81"/>
      <c r="N9" s="74"/>
      <c r="O9" s="74"/>
      <c r="P9" s="80"/>
      <c r="Q9" s="71"/>
    </row>
    <row r="10" spans="1:17" ht="15" customHeight="1">
      <c r="A10" s="64" t="s">
        <v>10</v>
      </c>
      <c r="B10" s="31">
        <v>10944</v>
      </c>
      <c r="C10" s="31">
        <v>6865</v>
      </c>
      <c r="D10" s="41">
        <v>29</v>
      </c>
      <c r="E10" s="31">
        <v>2653</v>
      </c>
      <c r="F10" s="31">
        <v>1682</v>
      </c>
      <c r="G10" s="41">
        <v>6</v>
      </c>
      <c r="H10" s="31">
        <v>2542</v>
      </c>
      <c r="I10" s="31">
        <v>1569</v>
      </c>
      <c r="J10" s="31">
        <v>10</v>
      </c>
      <c r="K10" s="31">
        <v>2880</v>
      </c>
      <c r="L10" s="31">
        <v>1788</v>
      </c>
      <c r="M10" s="41">
        <v>8</v>
      </c>
      <c r="N10" s="31">
        <v>2869</v>
      </c>
      <c r="O10" s="31">
        <v>1826</v>
      </c>
      <c r="P10" s="46">
        <v>5</v>
      </c>
      <c r="Q10" s="72" t="s">
        <v>57</v>
      </c>
    </row>
    <row r="11" spans="1:17" ht="24.75" customHeight="1">
      <c r="A11" s="64" t="s">
        <v>11</v>
      </c>
      <c r="B11" s="31">
        <v>2865</v>
      </c>
      <c r="C11" s="31">
        <v>1404</v>
      </c>
      <c r="D11" s="41">
        <v>56</v>
      </c>
      <c r="E11" s="31">
        <v>778</v>
      </c>
      <c r="F11" s="31">
        <v>393</v>
      </c>
      <c r="G11" s="41">
        <v>32</v>
      </c>
      <c r="H11" s="31">
        <v>673</v>
      </c>
      <c r="I11" s="31">
        <v>299</v>
      </c>
      <c r="J11" s="31">
        <v>17</v>
      </c>
      <c r="K11" s="31">
        <v>836</v>
      </c>
      <c r="L11" s="31">
        <v>420</v>
      </c>
      <c r="M11" s="41">
        <v>7</v>
      </c>
      <c r="N11" s="31">
        <v>578</v>
      </c>
      <c r="O11" s="31">
        <v>292</v>
      </c>
      <c r="P11" s="46">
        <v>0</v>
      </c>
      <c r="Q11" s="72" t="s">
        <v>12</v>
      </c>
    </row>
    <row r="12" spans="1:17" ht="15" customHeight="1">
      <c r="A12" s="64" t="s">
        <v>13</v>
      </c>
      <c r="B12" s="31">
        <v>1184</v>
      </c>
      <c r="C12" s="31">
        <v>236</v>
      </c>
      <c r="D12" s="41">
        <v>13</v>
      </c>
      <c r="E12" s="31">
        <v>276</v>
      </c>
      <c r="F12" s="31">
        <v>59</v>
      </c>
      <c r="G12" s="41">
        <v>9</v>
      </c>
      <c r="H12" s="31">
        <v>322</v>
      </c>
      <c r="I12" s="31">
        <v>39</v>
      </c>
      <c r="J12" s="31">
        <v>0</v>
      </c>
      <c r="K12" s="31">
        <v>290</v>
      </c>
      <c r="L12" s="31">
        <v>69</v>
      </c>
      <c r="M12" s="41">
        <v>4</v>
      </c>
      <c r="N12" s="31">
        <v>296</v>
      </c>
      <c r="O12" s="31">
        <v>69</v>
      </c>
      <c r="P12" s="46">
        <v>0</v>
      </c>
      <c r="Q12" s="72" t="s">
        <v>14</v>
      </c>
    </row>
    <row r="13" spans="1:17" ht="15" customHeight="1">
      <c r="A13" s="64" t="s">
        <v>15</v>
      </c>
      <c r="B13" s="31">
        <v>28</v>
      </c>
      <c r="C13" s="31">
        <v>10</v>
      </c>
      <c r="D13" s="41">
        <v>0</v>
      </c>
      <c r="E13" s="31">
        <v>0</v>
      </c>
      <c r="F13" s="31">
        <v>0</v>
      </c>
      <c r="G13" s="4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41">
        <v>0</v>
      </c>
      <c r="N13" s="31">
        <v>28</v>
      </c>
      <c r="O13" s="31">
        <v>10</v>
      </c>
      <c r="P13" s="46">
        <v>0</v>
      </c>
      <c r="Q13" s="72" t="s">
        <v>16</v>
      </c>
    </row>
    <row r="14" spans="1:17" ht="26.25" customHeight="1">
      <c r="A14" s="64" t="s">
        <v>17</v>
      </c>
      <c r="B14" s="31">
        <v>4645</v>
      </c>
      <c r="C14" s="31">
        <v>539</v>
      </c>
      <c r="D14" s="41">
        <v>99</v>
      </c>
      <c r="E14" s="31">
        <v>1281</v>
      </c>
      <c r="F14" s="31">
        <v>117</v>
      </c>
      <c r="G14" s="41">
        <v>59</v>
      </c>
      <c r="H14" s="31">
        <v>1196</v>
      </c>
      <c r="I14" s="31">
        <v>98</v>
      </c>
      <c r="J14" s="31">
        <v>25</v>
      </c>
      <c r="K14" s="31">
        <v>1511</v>
      </c>
      <c r="L14" s="31">
        <v>161</v>
      </c>
      <c r="M14" s="41">
        <v>10</v>
      </c>
      <c r="N14" s="31">
        <v>657</v>
      </c>
      <c r="O14" s="31">
        <v>163</v>
      </c>
      <c r="P14" s="46">
        <v>5</v>
      </c>
      <c r="Q14" s="72" t="s">
        <v>18</v>
      </c>
    </row>
    <row r="15" spans="1:17" ht="15" customHeight="1">
      <c r="A15" s="64" t="s">
        <v>19</v>
      </c>
      <c r="B15" s="31">
        <v>4909</v>
      </c>
      <c r="C15" s="31">
        <v>567</v>
      </c>
      <c r="D15" s="41">
        <v>49</v>
      </c>
      <c r="E15" s="31">
        <v>1315</v>
      </c>
      <c r="F15" s="31">
        <v>172</v>
      </c>
      <c r="G15" s="41">
        <v>27</v>
      </c>
      <c r="H15" s="31">
        <v>1259</v>
      </c>
      <c r="I15" s="31">
        <v>128</v>
      </c>
      <c r="J15" s="31">
        <v>19</v>
      </c>
      <c r="K15" s="31">
        <v>1422</v>
      </c>
      <c r="L15" s="31">
        <v>149</v>
      </c>
      <c r="M15" s="41">
        <v>3</v>
      </c>
      <c r="N15" s="31">
        <v>913</v>
      </c>
      <c r="O15" s="31">
        <v>118</v>
      </c>
      <c r="P15" s="46">
        <v>0</v>
      </c>
      <c r="Q15" s="72" t="s">
        <v>20</v>
      </c>
    </row>
    <row r="16" spans="1:17" s="9" customFormat="1" ht="29.25" customHeight="1">
      <c r="A16" s="64" t="s">
        <v>21</v>
      </c>
      <c r="B16" s="31">
        <v>516</v>
      </c>
      <c r="C16" s="31">
        <v>376</v>
      </c>
      <c r="D16" s="41">
        <v>12</v>
      </c>
      <c r="E16" s="31">
        <v>123</v>
      </c>
      <c r="F16" s="31">
        <v>102</v>
      </c>
      <c r="G16" s="41">
        <v>5</v>
      </c>
      <c r="H16" s="31">
        <v>166</v>
      </c>
      <c r="I16" s="31">
        <v>106</v>
      </c>
      <c r="J16" s="31">
        <v>0</v>
      </c>
      <c r="K16" s="31">
        <v>89</v>
      </c>
      <c r="L16" s="31">
        <v>65</v>
      </c>
      <c r="M16" s="41">
        <v>2</v>
      </c>
      <c r="N16" s="31">
        <v>138</v>
      </c>
      <c r="O16" s="31">
        <v>103</v>
      </c>
      <c r="P16" s="46">
        <v>5</v>
      </c>
      <c r="Q16" s="73" t="s">
        <v>22</v>
      </c>
    </row>
    <row r="17" spans="1:17" s="9" customFormat="1" ht="26.25" customHeight="1">
      <c r="A17" s="64" t="s">
        <v>23</v>
      </c>
      <c r="B17" s="31">
        <v>372</v>
      </c>
      <c r="C17" s="31">
        <v>260</v>
      </c>
      <c r="D17" s="41">
        <v>7</v>
      </c>
      <c r="E17" s="75">
        <v>77</v>
      </c>
      <c r="F17" s="75">
        <v>47</v>
      </c>
      <c r="G17" s="84">
        <v>6</v>
      </c>
      <c r="H17" s="31">
        <v>137</v>
      </c>
      <c r="I17" s="31">
        <v>86</v>
      </c>
      <c r="J17" s="31">
        <v>0</v>
      </c>
      <c r="K17" s="31">
        <v>95</v>
      </c>
      <c r="L17" s="31">
        <v>73</v>
      </c>
      <c r="M17" s="41">
        <v>1</v>
      </c>
      <c r="N17" s="31">
        <v>63</v>
      </c>
      <c r="O17" s="31">
        <v>54</v>
      </c>
      <c r="P17" s="46">
        <v>0</v>
      </c>
      <c r="Q17" s="73" t="s">
        <v>24</v>
      </c>
    </row>
    <row r="18" spans="1:17" s="9" customFormat="1" ht="15" customHeight="1">
      <c r="A18" s="64" t="s">
        <v>25</v>
      </c>
      <c r="B18" s="31">
        <v>1413</v>
      </c>
      <c r="C18" s="31">
        <v>465</v>
      </c>
      <c r="D18" s="41">
        <v>10</v>
      </c>
      <c r="E18" s="31">
        <v>282</v>
      </c>
      <c r="F18" s="31">
        <v>108</v>
      </c>
      <c r="G18" s="41">
        <v>4</v>
      </c>
      <c r="H18" s="31">
        <v>351</v>
      </c>
      <c r="I18" s="31">
        <v>104</v>
      </c>
      <c r="J18" s="31">
        <v>4</v>
      </c>
      <c r="K18" s="31">
        <v>415</v>
      </c>
      <c r="L18" s="31">
        <v>112</v>
      </c>
      <c r="M18" s="41">
        <v>2</v>
      </c>
      <c r="N18" s="31">
        <v>365</v>
      </c>
      <c r="O18" s="31">
        <v>141</v>
      </c>
      <c r="P18" s="46">
        <v>0</v>
      </c>
      <c r="Q18" s="73" t="s">
        <v>26</v>
      </c>
    </row>
    <row r="19" spans="1:17" ht="15" customHeight="1">
      <c r="A19" s="64" t="s">
        <v>27</v>
      </c>
      <c r="B19" s="31">
        <v>2441</v>
      </c>
      <c r="C19" s="31">
        <v>985</v>
      </c>
      <c r="D19" s="41">
        <v>16</v>
      </c>
      <c r="E19" s="31">
        <v>620</v>
      </c>
      <c r="F19" s="31">
        <v>247</v>
      </c>
      <c r="G19" s="41">
        <v>12</v>
      </c>
      <c r="H19" s="31">
        <v>569</v>
      </c>
      <c r="I19" s="31">
        <v>197</v>
      </c>
      <c r="J19" s="31">
        <v>2</v>
      </c>
      <c r="K19" s="31">
        <v>658</v>
      </c>
      <c r="L19" s="31">
        <v>268</v>
      </c>
      <c r="M19" s="41">
        <v>2</v>
      </c>
      <c r="N19" s="31">
        <v>594</v>
      </c>
      <c r="O19" s="31">
        <v>273</v>
      </c>
      <c r="P19" s="46">
        <v>0</v>
      </c>
      <c r="Q19" s="72" t="s">
        <v>28</v>
      </c>
    </row>
    <row r="20" spans="1:17" s="9" customFormat="1" ht="25.5" customHeight="1">
      <c r="A20" s="64" t="s">
        <v>29</v>
      </c>
      <c r="B20" s="31">
        <v>3335</v>
      </c>
      <c r="C20" s="31">
        <v>1687</v>
      </c>
      <c r="D20" s="41">
        <v>57</v>
      </c>
      <c r="E20" s="31">
        <v>812</v>
      </c>
      <c r="F20" s="31">
        <v>367</v>
      </c>
      <c r="G20" s="41">
        <v>45</v>
      </c>
      <c r="H20" s="31">
        <v>944</v>
      </c>
      <c r="I20" s="31">
        <v>488</v>
      </c>
      <c r="J20" s="31">
        <v>10</v>
      </c>
      <c r="K20" s="31">
        <v>997</v>
      </c>
      <c r="L20" s="31">
        <v>511</v>
      </c>
      <c r="M20" s="41">
        <v>2</v>
      </c>
      <c r="N20" s="31">
        <v>582</v>
      </c>
      <c r="O20" s="31">
        <v>321</v>
      </c>
      <c r="P20" s="46">
        <v>0</v>
      </c>
      <c r="Q20" s="73" t="s">
        <v>30</v>
      </c>
    </row>
    <row r="21" spans="1:17" s="9" customFormat="1" ht="15" customHeight="1">
      <c r="A21" s="64" t="s">
        <v>31</v>
      </c>
      <c r="B21" s="31">
        <v>8820</v>
      </c>
      <c r="C21" s="31">
        <v>6027</v>
      </c>
      <c r="D21" s="41">
        <v>72</v>
      </c>
      <c r="E21" s="31">
        <v>2087</v>
      </c>
      <c r="F21" s="31">
        <v>1444</v>
      </c>
      <c r="G21" s="41">
        <v>41</v>
      </c>
      <c r="H21" s="31">
        <v>2083</v>
      </c>
      <c r="I21" s="31">
        <v>1375</v>
      </c>
      <c r="J21" s="31">
        <v>19</v>
      </c>
      <c r="K21" s="31">
        <v>2546</v>
      </c>
      <c r="L21" s="31">
        <v>1760</v>
      </c>
      <c r="M21" s="41">
        <v>11</v>
      </c>
      <c r="N21" s="31">
        <v>2104</v>
      </c>
      <c r="O21" s="31">
        <v>1448</v>
      </c>
      <c r="P21" s="46">
        <v>1</v>
      </c>
      <c r="Q21" s="72" t="s">
        <v>32</v>
      </c>
    </row>
    <row r="22" spans="1:17" s="9" customFormat="1" ht="15" customHeight="1">
      <c r="A22" s="64" t="s">
        <v>33</v>
      </c>
      <c r="B22" s="31">
        <v>454</v>
      </c>
      <c r="C22" s="31">
        <v>260</v>
      </c>
      <c r="D22" s="41">
        <v>5</v>
      </c>
      <c r="E22" s="31">
        <v>128</v>
      </c>
      <c r="F22" s="31">
        <v>88</v>
      </c>
      <c r="G22" s="41">
        <v>4</v>
      </c>
      <c r="H22" s="31">
        <v>103</v>
      </c>
      <c r="I22" s="31">
        <v>59</v>
      </c>
      <c r="J22" s="31">
        <v>0</v>
      </c>
      <c r="K22" s="31">
        <v>117</v>
      </c>
      <c r="L22" s="31">
        <v>60</v>
      </c>
      <c r="M22" s="41">
        <v>1</v>
      </c>
      <c r="N22" s="31">
        <v>106</v>
      </c>
      <c r="O22" s="31">
        <v>53</v>
      </c>
      <c r="P22" s="46">
        <v>0</v>
      </c>
      <c r="Q22" s="73" t="s">
        <v>34</v>
      </c>
    </row>
    <row r="23" spans="1:17" ht="15" customHeight="1">
      <c r="A23" s="64" t="s">
        <v>35</v>
      </c>
      <c r="B23" s="31">
        <v>3594</v>
      </c>
      <c r="C23" s="31">
        <v>2663</v>
      </c>
      <c r="D23" s="41">
        <v>3</v>
      </c>
      <c r="E23" s="31">
        <v>892</v>
      </c>
      <c r="F23" s="31">
        <v>635</v>
      </c>
      <c r="G23" s="41">
        <v>1</v>
      </c>
      <c r="H23" s="31">
        <v>939</v>
      </c>
      <c r="I23" s="31">
        <v>672</v>
      </c>
      <c r="J23" s="31">
        <v>2</v>
      </c>
      <c r="K23" s="31">
        <v>861</v>
      </c>
      <c r="L23" s="31">
        <v>656</v>
      </c>
      <c r="M23" s="41">
        <v>0</v>
      </c>
      <c r="N23" s="31">
        <v>902</v>
      </c>
      <c r="O23" s="31">
        <v>700</v>
      </c>
      <c r="P23" s="46">
        <v>0</v>
      </c>
      <c r="Q23" s="72" t="s">
        <v>36</v>
      </c>
    </row>
    <row r="24" spans="1:17" ht="15" customHeight="1">
      <c r="A24" s="64" t="s">
        <v>37</v>
      </c>
      <c r="B24" s="31">
        <v>794</v>
      </c>
      <c r="C24" s="31">
        <v>728</v>
      </c>
      <c r="D24" s="41">
        <v>4</v>
      </c>
      <c r="E24" s="31">
        <v>193</v>
      </c>
      <c r="F24" s="31">
        <v>177</v>
      </c>
      <c r="G24" s="41">
        <v>2</v>
      </c>
      <c r="H24" s="31">
        <v>230</v>
      </c>
      <c r="I24" s="31">
        <v>199</v>
      </c>
      <c r="J24" s="31">
        <v>2</v>
      </c>
      <c r="K24" s="31">
        <v>284</v>
      </c>
      <c r="L24" s="31">
        <v>265</v>
      </c>
      <c r="M24" s="41">
        <v>0</v>
      </c>
      <c r="N24" s="31">
        <v>87</v>
      </c>
      <c r="O24" s="31">
        <v>87</v>
      </c>
      <c r="P24" s="46">
        <v>0</v>
      </c>
      <c r="Q24" s="72" t="s">
        <v>38</v>
      </c>
    </row>
    <row r="25" spans="1:17" ht="15" customHeight="1">
      <c r="A25" s="64" t="s">
        <v>39</v>
      </c>
      <c r="B25" s="76">
        <v>107</v>
      </c>
      <c r="C25" s="76">
        <v>0</v>
      </c>
      <c r="D25" s="82">
        <v>0</v>
      </c>
      <c r="E25" s="76">
        <v>26</v>
      </c>
      <c r="F25" s="76">
        <v>0</v>
      </c>
      <c r="G25" s="82">
        <v>0</v>
      </c>
      <c r="H25" s="76">
        <v>23</v>
      </c>
      <c r="I25" s="76">
        <v>0</v>
      </c>
      <c r="J25" s="76">
        <v>0</v>
      </c>
      <c r="K25" s="76">
        <v>17</v>
      </c>
      <c r="L25" s="76">
        <v>0</v>
      </c>
      <c r="M25" s="82">
        <v>0</v>
      </c>
      <c r="N25" s="76">
        <v>41</v>
      </c>
      <c r="O25" s="76">
        <v>0</v>
      </c>
      <c r="P25" s="54">
        <v>0</v>
      </c>
      <c r="Q25" s="72" t="s">
        <v>40</v>
      </c>
    </row>
    <row r="26" spans="2:3" ht="15" customHeight="1">
      <c r="B26" s="14"/>
      <c r="C26" s="14"/>
    </row>
    <row r="27" spans="2:19" ht="15" customHeight="1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3"/>
      <c r="R27" s="13"/>
      <c r="S27" s="13"/>
    </row>
    <row r="28" ht="15" customHeight="1"/>
    <row r="29" ht="15" customHeight="1"/>
    <row r="30" ht="15" customHeight="1"/>
  </sheetData>
  <sheetProtection/>
  <mergeCells count="12">
    <mergeCell ref="A3:A6"/>
    <mergeCell ref="B3:D3"/>
    <mergeCell ref="E3:G3"/>
    <mergeCell ref="H3:J3"/>
    <mergeCell ref="K3:M3"/>
    <mergeCell ref="N3:P3"/>
    <mergeCell ref="Q3:Q6"/>
    <mergeCell ref="B4:D4"/>
    <mergeCell ref="E4:G4"/>
    <mergeCell ref="H4:J4"/>
    <mergeCell ref="K4:M4"/>
    <mergeCell ref="N4:P4"/>
  </mergeCells>
  <printOptions horizontalCentered="1"/>
  <pageMargins left="0.2362204724409449" right="0.2362204724409449" top="0.5118110236220472" bottom="0.984251968503937" header="0.31496062992125984" footer="0.5118110236220472"/>
  <pageSetup horizontalDpi="600" verticalDpi="600" orientation="landscape" paperSize="9" r:id="rId1"/>
  <headerFooter alignWithMargins="0">
    <oddFooter>&amp;C&amp;8&amp;P/&amp;N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cekone</dc:creator>
  <cp:keywords/>
  <dc:description/>
  <cp:lastModifiedBy>Vladan Sibinovic</cp:lastModifiedBy>
  <cp:lastPrinted>2014-04-17T07:23:31Z</cp:lastPrinted>
  <dcterms:created xsi:type="dcterms:W3CDTF">2010-03-31T12:46:45Z</dcterms:created>
  <dcterms:modified xsi:type="dcterms:W3CDTF">2014-04-23T10:50:28Z</dcterms:modified>
  <cp:category/>
  <cp:version/>
  <cp:contentType/>
  <cp:contentStatus/>
</cp:coreProperties>
</file>