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17\11 Novemb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2.4" sheetId="158" r:id="rId9"/>
    <sheet name="T2.5" sheetId="157" r:id="rId10"/>
    <sheet name="G3." sheetId="161" r:id="rId11"/>
    <sheet name="T2.6" sheetId="160" r:id="rId12"/>
    <sheet name="G4." sheetId="159" r:id="rId13"/>
    <sheet name="T3.1." sheetId="11" r:id="rId14"/>
    <sheet name="T3.2." sheetId="12" r:id="rId15"/>
    <sheet name="G5." sheetId="133" r:id="rId16"/>
    <sheet name="T4.1." sheetId="77" r:id="rId17"/>
    <sheet name="G6." sheetId="134" r:id="rId18"/>
    <sheet name="T4.2." sheetId="79" r:id="rId19"/>
    <sheet name="T4.3." sheetId="118" r:id="rId20"/>
    <sheet name="G7." sheetId="135" r:id="rId21"/>
    <sheet name="T4.4" sheetId="152" r:id="rId22"/>
    <sheet name="T5.1." sheetId="83" r:id="rId23"/>
    <sheet name="G8." sheetId="136" r:id="rId24"/>
    <sheet name="T5.2." sheetId="85" r:id="rId25"/>
    <sheet name="G9." sheetId="147" r:id="rId26"/>
    <sheet name="T5.3." sheetId="87" r:id="rId27"/>
    <sheet name="T5.4." sheetId="88" r:id="rId28"/>
    <sheet name="T5.5." sheetId="89" r:id="rId29"/>
    <sheet name="T5.6." sheetId="90" r:id="rId30"/>
    <sheet name="T5.7." sheetId="91" r:id="rId31"/>
    <sheet name="T6.1." sheetId="92" r:id="rId32"/>
    <sheet name="T6.2." sheetId="154" r:id="rId33"/>
    <sheet name="T6.3." sheetId="94" r:id="rId34"/>
    <sheet name="T6.4." sheetId="153" r:id="rId35"/>
    <sheet name="T6.5." sheetId="96" r:id="rId36"/>
    <sheet name="G10." sheetId="155" r:id="rId37"/>
    <sheet name="T6.6." sheetId="98" r:id="rId38"/>
    <sheet name="T7.1." sheetId="69" r:id="rId39"/>
    <sheet name="T7.2." sheetId="71" r:id="rId40"/>
    <sheet name="G11." sheetId="97" r:id="rId41"/>
    <sheet name="T8.1." sheetId="99" r:id="rId42"/>
    <sheet name="G12." sheetId="138" r:id="rId43"/>
    <sheet name="T8.2." sheetId="101" r:id="rId44"/>
    <sheet name="T8.3." sheetId="102" r:id="rId45"/>
    <sheet name="T8.4." sheetId="103" r:id="rId46"/>
    <sheet name="G13." sheetId="139" r:id="rId47"/>
    <sheet name="T8.5." sheetId="105" r:id="rId48"/>
    <sheet name="G14." sheetId="140" r:id="rId49"/>
    <sheet name="T9.1." sheetId="107" r:id="rId50"/>
    <sheet name="G15." sheetId="141" r:id="rId51"/>
    <sheet name="T10.1." sheetId="46" r:id="rId52"/>
    <sheet name="T11.1." sheetId="109" r:id="rId53"/>
    <sheet name="G16." sheetId="142" r:id="rId54"/>
    <sheet name="T12.1." sheetId="49" r:id="rId55"/>
    <sheet name="T12.2." sheetId="50" r:id="rId56"/>
    <sheet name="T12.3." sheetId="51" r:id="rId57"/>
    <sheet name="T13.1" sheetId="162" r:id="rId58"/>
  </sheets>
  <externalReferences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</externalReferences>
  <definedNames>
    <definedName name="___INDEX_SHEET___ASAP_Utilities" localSheetId="36">#REF!</definedName>
    <definedName name="___INDEX_SHEET___ASAP_Utilities" localSheetId="21">#REF!</definedName>
    <definedName name="___INDEX_SHEET___ASAP_Utilities" localSheetId="32">#REF!</definedName>
    <definedName name="___INDEX_SHEET___ASAP_Utilities" localSheetId="34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13">T3.1.!$A$2</definedName>
    <definedName name="_Toc379874851" localSheetId="14">T3.2.!$A$2</definedName>
    <definedName name="_Toc379874856" localSheetId="16">T4.1.!$A$2</definedName>
    <definedName name="_Toc379874859" localSheetId="18">T4.2.!#REF!</definedName>
    <definedName name="_Toc379874860" localSheetId="18">T4.2.!#REF!</definedName>
    <definedName name="_Toc379874870" localSheetId="24">T5.2.!#REF!</definedName>
    <definedName name="_Toc379874871" localSheetId="24">T5.2.!#REF!</definedName>
    <definedName name="_Toc379874874" localSheetId="22">T5.1.!#REF!</definedName>
    <definedName name="_Toc379874875" localSheetId="22">T5.1.!#REF!</definedName>
    <definedName name="_Toc379874878" localSheetId="27">T5.4.!$A$1</definedName>
    <definedName name="_Toc379874879" localSheetId="27">T5.4.!$A$2</definedName>
    <definedName name="_Toc379874880" localSheetId="26">T5.3.!#REF!</definedName>
    <definedName name="_Toc379874881" localSheetId="26">T5.3.!#REF!</definedName>
    <definedName name="_Toc379874882" localSheetId="28">T5.5.!$A$1</definedName>
    <definedName name="_Toc379874883" localSheetId="28">T5.5.!$A$2</definedName>
    <definedName name="_Toc379874884" localSheetId="29">T5.6.!#REF!</definedName>
    <definedName name="_Toc379874886" localSheetId="30">T5.7.!#REF!</definedName>
    <definedName name="_Toc379874888" localSheetId="31">T6.1.!#REF!</definedName>
    <definedName name="_Toc379874888" localSheetId="38">T7.1.!#REF!</definedName>
    <definedName name="_Toc379874889" localSheetId="31">T6.1.!#REF!</definedName>
    <definedName name="_Toc379874889" localSheetId="38">T7.1.!#REF!</definedName>
    <definedName name="_Toc379874891" localSheetId="32">T6.2.!$A$2</definedName>
    <definedName name="_Toc379874892" localSheetId="32">T6.2.!#REF!</definedName>
    <definedName name="_Toc379874894" localSheetId="32">T6.2.!#REF!</definedName>
    <definedName name="_Toc379874907" localSheetId="34">T6.4.!$A$1</definedName>
    <definedName name="_Toc379874908" localSheetId="34">T6.4.!$A$2</definedName>
    <definedName name="_Toc379874909" localSheetId="34">T6.4.!$C$4</definedName>
    <definedName name="_Toc379874911" localSheetId="34">T6.4.!#REF!</definedName>
    <definedName name="_Toc379874918" localSheetId="35">T6.5.!#REF!</definedName>
    <definedName name="_Toc379874918" localSheetId="39">T7.2.!#REF!</definedName>
    <definedName name="_Toc379874920" localSheetId="36">G10.!$A$2</definedName>
    <definedName name="_Toc379874920" localSheetId="40">G11.!#REF!</definedName>
    <definedName name="_Toc379874921" localSheetId="37">T6.6.!$A$1</definedName>
    <definedName name="_Toc379874922" localSheetId="37">T6.6.!$A$2</definedName>
    <definedName name="_Toc379874929" localSheetId="41">T8.1.!$A$1</definedName>
    <definedName name="_Toc379874930" localSheetId="41">T8.1.!$A$2</definedName>
    <definedName name="_Toc379874933" localSheetId="43">T8.2.!#REF!</definedName>
    <definedName name="_Toc379874934" localSheetId="43">T8.2.!#REF!</definedName>
    <definedName name="_Toc379874935" localSheetId="44">T8.3.!#REF!</definedName>
    <definedName name="_Toc379874936" localSheetId="44">T8.3.!#REF!</definedName>
    <definedName name="_Toc379874937" localSheetId="45">T8.4.!#REF!</definedName>
    <definedName name="_Toc379874938" localSheetId="45">T8.4.!#REF!</definedName>
    <definedName name="_Toc379874942" localSheetId="47">T8.5.!#REF!</definedName>
    <definedName name="_Toc379874945" localSheetId="49">T9.1.!$A$1</definedName>
    <definedName name="_Toc379874946" localSheetId="49">T9.1.!$A$2</definedName>
    <definedName name="_Toc379874950" localSheetId="52">T11.1.!$A$2</definedName>
    <definedName name="_Toc379874953" localSheetId="54">T12.1.!#REF!</definedName>
    <definedName name="_Toc379874954" localSheetId="54">T12.1.!#REF!</definedName>
    <definedName name="_Toc379874955" localSheetId="55">T12.2.!#REF!</definedName>
    <definedName name="_Toc379874956" localSheetId="55">T12.2.!#REF!</definedName>
    <definedName name="_Toc379874957" localSheetId="56">T12.3.!#REF!</definedName>
    <definedName name="_Toc379874958" localSheetId="56">T12.3.!#REF!</definedName>
    <definedName name="d" localSheetId="36">#REF!</definedName>
    <definedName name="d" localSheetId="21">#REF!</definedName>
    <definedName name="d" localSheetId="32">#REF!</definedName>
    <definedName name="d" localSheetId="34">#REF!</definedName>
    <definedName name="d">#REF!</definedName>
    <definedName name="E" localSheetId="21">#REF!</definedName>
    <definedName name="E">#REF!</definedName>
    <definedName name="POCETNA" localSheetId="21">#REF!</definedName>
    <definedName name="POCETNA">#REF!</definedName>
    <definedName name="_xlnm.Print_Titles" localSheetId="4">Т2.1.!#REF!</definedName>
    <definedName name="_xlnm.Print_Titles" localSheetId="5">Т2.2.!#REF!</definedName>
    <definedName name="SD" localSheetId="21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E27" i="50" l="1"/>
  <c r="J11" i="5" l="1"/>
  <c r="I11" i="5"/>
  <c r="H11" i="5"/>
</calcChain>
</file>

<file path=xl/sharedStrings.xml><?xml version="1.0" encoding="utf-8"?>
<sst xmlns="http://schemas.openxmlformats.org/spreadsheetml/2006/main" count="3062" uniqueCount="1633">
  <si>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</si>
  <si>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</si>
  <si>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</si>
  <si>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</si>
  <si>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</si>
  <si>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</si>
  <si>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</si>
  <si>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</si>
  <si>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</si>
  <si>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</si>
  <si>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</si>
  <si>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</si>
  <si>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</si>
  <si>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</si>
  <si>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</si>
  <si>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</si>
  <si>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</si>
  <si>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</si>
  <si>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</si>
  <si>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</si>
  <si>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</si>
  <si>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</si>
  <si>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</si>
  <si>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</si>
  <si>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</si>
  <si>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</si>
  <si>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</si>
  <si>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</si>
  <si>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</si>
  <si>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</si>
  <si>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</si>
  <si>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</si>
  <si>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</si>
  <si>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</si>
  <si>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</si>
  <si>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</si>
  <si>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</si>
  <si>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</si>
  <si>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</si>
  <si>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</si>
  <si>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</si>
  <si>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</si>
  <si>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</si>
  <si>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</si>
  <si>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</si>
  <si>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</si>
  <si>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</si>
  <si>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</si>
  <si>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</si>
  <si>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</si>
  <si>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</si>
  <si>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</si>
  <si>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</si>
  <si>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</si>
  <si>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</si>
  <si>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</si>
  <si>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</si>
  <si>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</si>
  <si>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</si>
  <si>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</si>
  <si>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</si>
  <si>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</si>
  <si>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</si>
  <si>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</si>
  <si>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</si>
  <si>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</si>
  <si>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</si>
  <si>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</si>
  <si>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</si>
  <si>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</si>
  <si>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</si>
  <si>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</si>
  <si>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</si>
  <si>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</si>
  <si>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</si>
  <si>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</si>
  <si>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</si>
  <si>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</si>
  <si>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</si>
  <si>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</si>
  <si>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</si>
  <si>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</si>
  <si>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</si>
  <si>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</si>
  <si>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98,0</t>
  </si>
  <si>
    <t>98,2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</si>
  <si>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</si>
  <si>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</si>
  <si>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</si>
  <si>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</si>
  <si>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</si>
  <si>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</si>
  <si>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</si>
  <si>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</si>
  <si>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</si>
  <si>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100,1</t>
  </si>
  <si>
    <t>100,3</t>
  </si>
  <si>
    <t>101,3</t>
  </si>
  <si>
    <t>101,8</t>
  </si>
  <si>
    <t>Graph 2. Average gross and net wages, by month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</si>
  <si>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</si>
  <si>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</si>
  <si>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</si>
  <si>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</si>
  <si>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</si>
  <si>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</si>
  <si>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</si>
  <si>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</si>
  <si>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</si>
  <si>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</si>
  <si>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</si>
  <si>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</si>
  <si>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</si>
  <si>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</si>
  <si>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</si>
  <si>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</si>
  <si>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</si>
  <si>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</si>
  <si>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</si>
  <si>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</si>
  <si>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</si>
  <si>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</si>
  <si>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</si>
  <si>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</si>
  <si>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</si>
  <si>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</si>
  <si>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</si>
  <si>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</si>
  <si>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</si>
  <si>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</si>
  <si>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</si>
  <si>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</si>
  <si>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</si>
  <si>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</si>
  <si>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</si>
  <si>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</si>
  <si>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</si>
  <si>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</si>
  <si>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</si>
  <si>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</si>
  <si>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</si>
  <si>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</si>
  <si>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</si>
  <si>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</si>
  <si>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</si>
  <si>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</si>
  <si>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</si>
  <si>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</si>
  <si>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</si>
  <si>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</si>
  <si>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</si>
  <si>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</si>
  <si>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</si>
  <si>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</si>
  <si>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</si>
  <si>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</si>
  <si>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</si>
  <si>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</si>
  <si>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</si>
  <si>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</si>
  <si>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</si>
  <si>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</si>
  <si>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</si>
  <si>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</si>
  <si>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</si>
  <si>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</si>
  <si>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</si>
  <si>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</si>
  <si>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</si>
  <si>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</si>
  <si>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</si>
  <si>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</si>
  <si>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</si>
  <si>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</si>
  <si>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</si>
  <si>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</si>
  <si>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</si>
  <si>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</si>
  <si>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</si>
  <si>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</si>
  <si>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</si>
  <si>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</si>
  <si>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</si>
  <si>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</si>
  <si>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</si>
  <si>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</si>
  <si>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</si>
  <si>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</si>
  <si>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</si>
  <si>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</si>
  <si>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</si>
  <si>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</si>
  <si>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</si>
  <si>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</si>
  <si>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</si>
  <si>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</si>
  <si>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</si>
  <si>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</si>
  <si>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</si>
  <si>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</si>
  <si>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</si>
  <si>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</si>
  <si>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</si>
  <si>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</si>
  <si>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</si>
  <si>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</si>
  <si>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</si>
  <si>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</si>
  <si>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</si>
  <si>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</si>
  <si>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</si>
  <si>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</si>
  <si>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</si>
  <si>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</si>
  <si>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</si>
  <si>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</si>
  <si>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</si>
  <si>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</si>
  <si>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</si>
  <si>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</si>
  <si>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</si>
  <si>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</si>
  <si>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</si>
  <si>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</si>
  <si>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</si>
  <si>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</si>
  <si>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</si>
  <si>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</si>
  <si>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</si>
  <si>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</si>
  <si>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</si>
  <si>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</si>
  <si>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</si>
  <si>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</si>
  <si>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</si>
  <si>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</si>
  <si>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</si>
  <si>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</si>
  <si>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</si>
  <si>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</si>
  <si>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</si>
  <si>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</si>
  <si>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</si>
  <si>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</si>
  <si>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</si>
  <si>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</si>
  <si>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</si>
  <si>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</si>
  <si>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</si>
  <si>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</si>
  <si>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</si>
  <si>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</si>
  <si>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</si>
  <si>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</si>
  <si>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</si>
  <si>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</si>
  <si>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</si>
  <si>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</si>
  <si>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</si>
  <si>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</si>
  <si>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</si>
  <si>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</si>
  <si>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</si>
  <si>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</si>
  <si>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</si>
  <si>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</si>
  <si>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</si>
  <si>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</si>
  <si>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</si>
  <si>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</si>
  <si>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</si>
  <si>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</si>
  <si>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</si>
  <si>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</si>
  <si>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</si>
  <si>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</si>
  <si>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</si>
  <si>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</si>
  <si>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</si>
  <si>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</si>
  <si>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</si>
  <si>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</si>
  <si>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</si>
  <si>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</si>
  <si>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</si>
  <si>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</si>
  <si>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</si>
  <si>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96,8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</si>
  <si>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</si>
  <si>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</si>
  <si>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</si>
  <si>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</si>
  <si>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</si>
  <si>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</si>
  <si>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</si>
  <si>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</si>
  <si>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88,6</t>
  </si>
  <si>
    <t>98,1</t>
  </si>
  <si>
    <t>108,1</t>
  </si>
  <si>
    <t>119,2</t>
  </si>
  <si>
    <t>108,2</t>
  </si>
  <si>
    <t>104,2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</si>
  <si>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</si>
  <si>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</si>
  <si>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</si>
  <si>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</si>
  <si>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</si>
  <si>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</si>
  <si>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</si>
  <si>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</si>
  <si>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</si>
  <si>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</si>
  <si>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</si>
  <si>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</si>
  <si>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</si>
  <si>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</si>
  <si>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</si>
  <si>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</si>
  <si>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</si>
  <si>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</si>
  <si>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</si>
  <si>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</si>
  <si>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</si>
  <si>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</si>
  <si>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</si>
  <si>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</si>
  <si>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</si>
  <si>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</si>
  <si>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</si>
  <si>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</si>
  <si>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</si>
  <si>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</si>
  <si>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</si>
  <si>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</si>
  <si>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</si>
  <si>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</si>
  <si>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</si>
  <si>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</si>
  <si>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</si>
  <si>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</si>
  <si>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</si>
  <si>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</si>
  <si>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</si>
  <si>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</si>
  <si>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</si>
  <si>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</si>
  <si>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</si>
  <si>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</si>
  <si>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</si>
  <si>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</si>
  <si>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</si>
  <si>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</si>
  <si>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104,1</t>
  </si>
  <si>
    <t>92,7</t>
  </si>
  <si>
    <t>59,2</t>
  </si>
  <si>
    <t>112,9</t>
  </si>
  <si>
    <t>96,7</t>
  </si>
  <si>
    <t>93,6</t>
  </si>
  <si>
    <t>103,7</t>
  </si>
  <si>
    <t xml:space="preserve">    Value of import and indices by section of activity classification</t>
  </si>
  <si>
    <t>113,6</t>
  </si>
  <si>
    <t>111,5</t>
  </si>
  <si>
    <t>108,0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</si>
  <si>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</si>
  <si>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</si>
  <si>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</si>
  <si>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</si>
  <si>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</si>
  <si>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</si>
  <si>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</si>
  <si>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</si>
  <si>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</si>
  <si>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</si>
  <si>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</si>
  <si>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</si>
  <si>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</si>
  <si>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</si>
  <si>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</si>
  <si>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</si>
  <si>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</si>
  <si>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</si>
  <si>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</si>
  <si>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</si>
  <si>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94,5</t>
  </si>
  <si>
    <t>102,1</t>
  </si>
  <si>
    <t>96,2</t>
  </si>
  <si>
    <t>117,9</t>
  </si>
  <si>
    <t>102,9</t>
  </si>
  <si>
    <t>109,7</t>
  </si>
  <si>
    <t xml:space="preserve">    Import by main partner country 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</si>
  <si>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</si>
  <si>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</si>
  <si>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</si>
  <si>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</si>
  <si>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</si>
  <si>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</si>
  <si>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</si>
  <si>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</si>
  <si>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</si>
  <si>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</si>
  <si>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</si>
  <si>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</si>
  <si>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</si>
  <si>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</si>
  <si>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</si>
  <si>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</si>
  <si>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</si>
  <si>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</si>
  <si>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</si>
  <si>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</si>
  <si>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</si>
  <si>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</si>
  <si>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</si>
  <si>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</si>
  <si>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</si>
  <si>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</si>
  <si>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</si>
  <si>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</si>
  <si>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</si>
  <si>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</si>
  <si>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</si>
  <si>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</si>
  <si>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</si>
  <si>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</si>
  <si>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</si>
  <si>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</si>
  <si>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</si>
  <si>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</si>
  <si>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</si>
  <si>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</si>
  <si>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</si>
  <si>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</si>
  <si>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</si>
  <si>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</si>
  <si>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</si>
  <si>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</si>
  <si>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</si>
  <si>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</si>
  <si>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</si>
  <si>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</si>
  <si>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</si>
  <si>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</si>
  <si>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</si>
  <si>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</si>
  <si>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</si>
  <si>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</si>
  <si>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</si>
  <si>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</si>
  <si>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</si>
  <si>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</si>
  <si>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</si>
  <si>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</si>
  <si>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</si>
  <si>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</si>
  <si>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</si>
  <si>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</si>
  <si>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</si>
  <si>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</si>
  <si>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</si>
  <si>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</si>
  <si>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</si>
  <si>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</si>
  <si>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</si>
  <si>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</si>
  <si>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</si>
  <si>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</si>
  <si>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</si>
  <si>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</si>
  <si>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</si>
  <si>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</si>
  <si>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</si>
  <si>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</si>
  <si>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</si>
  <si>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</si>
  <si>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</si>
  <si>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</si>
  <si>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</si>
  <si>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</si>
  <si>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</si>
  <si>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</si>
  <si>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</si>
  <si>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</si>
  <si>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</si>
  <si>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</si>
  <si>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</si>
  <si>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</si>
  <si>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</si>
  <si>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</si>
  <si>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</si>
  <si>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</si>
  <si>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</si>
  <si>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</si>
  <si>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</si>
  <si>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</si>
  <si>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</si>
  <si>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</si>
  <si>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</si>
  <si>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</si>
  <si>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</si>
  <si>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</si>
  <si>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</si>
  <si>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</si>
  <si>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</si>
  <si>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</si>
  <si>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</si>
  <si>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</si>
  <si>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</si>
  <si>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</si>
  <si>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</si>
  <si>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</si>
  <si>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</si>
  <si>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</si>
  <si>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</si>
  <si>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</si>
  <si>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</si>
  <si>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</si>
  <si>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</si>
  <si>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</si>
  <si>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</si>
  <si>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</si>
  <si>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</si>
  <si>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</si>
  <si>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</si>
  <si>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</si>
  <si>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</si>
  <si>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</si>
  <si>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</si>
  <si>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</si>
  <si>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</si>
  <si>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</si>
  <si>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</si>
  <si>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</si>
  <si>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</si>
  <si>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</si>
  <si>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</si>
  <si>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</si>
  <si>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</si>
  <si>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</si>
  <si>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</si>
  <si>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</si>
  <si>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</si>
  <si>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</si>
  <si>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</si>
  <si>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</si>
  <si>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</si>
  <si>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</si>
  <si>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</si>
  <si>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</si>
  <si>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</si>
  <si>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</si>
  <si>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</si>
  <si>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</si>
  <si>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</si>
  <si>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</si>
  <si>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</si>
  <si>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</si>
  <si>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</si>
  <si>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</si>
  <si>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</si>
  <si>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</si>
  <si>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</si>
  <si>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</si>
  <si>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</si>
  <si>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</si>
  <si>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</si>
  <si>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</si>
  <si>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</si>
  <si>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</si>
  <si>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</si>
  <si>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</si>
  <si>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</si>
  <si>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</si>
  <si>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</si>
  <si>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</si>
  <si>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</si>
  <si>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</si>
  <si>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</si>
  <si>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</si>
  <si>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</si>
  <si>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</si>
  <si>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</si>
  <si>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</si>
  <si>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</si>
  <si>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</si>
  <si>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</si>
  <si>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</si>
  <si>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</si>
  <si>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</si>
  <si>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</si>
  <si>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</si>
  <si>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</si>
  <si>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</si>
  <si>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</si>
  <si>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</si>
  <si>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</si>
  <si>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</si>
  <si>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</si>
  <si>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</si>
  <si>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</si>
  <si>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</si>
  <si>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</si>
  <si>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</si>
  <si>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</si>
  <si>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</si>
  <si>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</si>
  <si>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</si>
  <si>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</si>
  <si>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</si>
  <si>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</si>
  <si>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</si>
  <si>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</si>
  <si>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</si>
  <si>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</si>
  <si>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</si>
  <si>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</si>
  <si>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</si>
  <si>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</si>
  <si>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</si>
  <si>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</si>
  <si>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</si>
  <si>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</si>
  <si>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</si>
  <si>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</si>
  <si>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</si>
  <si>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</si>
  <si>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</si>
  <si>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</si>
  <si>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мар
</t>
    </r>
    <r>
      <rPr>
        <i/>
        <sz val="10"/>
        <rFont val="Arial Narrow"/>
        <family val="2"/>
      </rPr>
      <t>Mar</t>
    </r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</si>
  <si>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</si>
  <si>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</si>
  <si>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</si>
  <si>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</si>
  <si>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</si>
  <si>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</si>
  <si>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</si>
  <si>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</si>
  <si>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</si>
  <si>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</si>
  <si>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</si>
  <si>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</si>
  <si>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107,9</t>
  </si>
  <si>
    <t>124,2</t>
  </si>
  <si>
    <t>96,9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</si>
  <si>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</si>
  <si>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</si>
  <si>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</si>
  <si>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</si>
  <si>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</si>
  <si>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</si>
  <si>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</si>
  <si>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</si>
  <si>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</si>
  <si>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</si>
  <si>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</si>
  <si>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</si>
  <si>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</si>
  <si>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</si>
  <si>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</si>
  <si>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</si>
  <si>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</si>
  <si>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</si>
  <si>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</si>
  <si>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</si>
  <si>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</si>
  <si>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</si>
  <si>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</si>
  <si>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</si>
  <si>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</si>
  <si>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</si>
  <si>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</si>
  <si>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</si>
  <si>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</si>
  <si>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</si>
  <si>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</si>
  <si>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</si>
  <si>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</si>
  <si>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</si>
  <si>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</si>
  <si>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</si>
  <si>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</si>
  <si>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</si>
  <si>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</si>
  <si>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</si>
  <si>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</si>
  <si>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</si>
  <si>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</si>
  <si>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</si>
  <si>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</si>
  <si>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</si>
  <si>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</si>
  <si>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</si>
  <si>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</si>
  <si>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</si>
  <si>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</si>
  <si>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</si>
  <si>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</si>
  <si>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</si>
  <si>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</si>
  <si>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</si>
  <si>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</si>
  <si>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</si>
  <si>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</si>
  <si>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</si>
  <si>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</si>
  <si>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</si>
  <si>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</si>
  <si>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</si>
  <si>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</si>
  <si>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</si>
  <si>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</si>
  <si>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</si>
  <si>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</si>
  <si>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</si>
  <si>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</si>
  <si>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</si>
  <si>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</si>
  <si>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</si>
  <si>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</si>
  <si>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</si>
  <si>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</si>
  <si>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</si>
  <si>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</si>
  <si>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r>
      <t xml:space="preserve">сеп / </t>
    </r>
    <r>
      <rPr>
        <i/>
        <sz val="9"/>
        <rFont val="Arial Narrow"/>
        <family val="2"/>
      </rPr>
      <t>Sep</t>
    </r>
  </si>
  <si>
    <t>97,5</t>
  </si>
  <si>
    <t>феб / Feb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</si>
  <si>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</si>
  <si>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</si>
  <si>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</si>
  <si>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</si>
  <si>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</si>
  <si>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</si>
  <si>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</si>
  <si>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</si>
  <si>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</si>
  <si>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</si>
  <si>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</si>
  <si>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</si>
  <si>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</si>
  <si>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</si>
  <si>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</si>
  <si>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</si>
  <si>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</si>
  <si>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</si>
  <si>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</si>
  <si>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</si>
  <si>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t>140,2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</si>
  <si>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</si>
  <si>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</si>
  <si>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</si>
  <si>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</si>
  <si>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</si>
  <si>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</si>
  <si>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</si>
  <si>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</si>
  <si>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</si>
  <si>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</si>
  <si>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</si>
  <si>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</si>
  <si>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</si>
  <si>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</si>
  <si>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>105,9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</si>
  <si>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</si>
  <si>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</si>
  <si>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</si>
  <si>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</si>
  <si>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</si>
  <si>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</si>
  <si>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</si>
  <si>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</si>
  <si>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</si>
  <si>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</si>
  <si>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</si>
  <si>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</si>
  <si>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</si>
  <si>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</si>
  <si>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</si>
  <si>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</si>
  <si>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</si>
  <si>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</si>
  <si>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</si>
  <si>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</si>
  <si>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</si>
  <si>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103,0</t>
  </si>
  <si>
    <t>феб
Feb</t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</si>
  <si>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</si>
  <si>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</si>
  <si>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</si>
  <si>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</si>
  <si>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</si>
  <si>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</si>
  <si>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</si>
  <si>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</si>
  <si>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</si>
  <si>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</si>
  <si>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</si>
  <si>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114,2</t>
  </si>
  <si>
    <t>104,3</t>
  </si>
  <si>
    <t>110,1</t>
  </si>
  <si>
    <t>110,2</t>
  </si>
  <si>
    <t>88,3</t>
  </si>
  <si>
    <t>107,3</t>
  </si>
  <si>
    <t>50,1</t>
  </si>
  <si>
    <t>111,0</t>
  </si>
  <si>
    <t>85,6</t>
  </si>
  <si>
    <t>82,3</t>
  </si>
  <si>
    <t>89,8</t>
  </si>
  <si>
    <t>113,3</t>
  </si>
  <si>
    <t>113,0</t>
  </si>
  <si>
    <t>107,5</t>
  </si>
  <si>
    <t>64,6</t>
  </si>
  <si>
    <t>86,7</t>
  </si>
  <si>
    <t>114,0</t>
  </si>
  <si>
    <t>106,1</t>
  </si>
  <si>
    <t>97,4</t>
  </si>
  <si>
    <t>114,8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</si>
  <si>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</si>
  <si>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</si>
  <si>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r>
      <t>јул /</t>
    </r>
    <r>
      <rPr>
        <i/>
        <sz val="10"/>
        <rFont val="Arial Narrow"/>
        <family val="2"/>
      </rPr>
      <t xml:space="preserve"> July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</si>
  <si>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</si>
  <si>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118,8</t>
  </si>
  <si>
    <t>112,4</t>
  </si>
  <si>
    <t>100,8</t>
  </si>
  <si>
    <t>118,2</t>
  </si>
  <si>
    <t>100,7</t>
  </si>
  <si>
    <t>109,3</t>
  </si>
  <si>
    <t>103,8</t>
  </si>
  <si>
    <t xml:space="preserve">Поштанске услуге
Postal activities </t>
  </si>
  <si>
    <t xml:space="preserve">писмоносне пошиљке, хиљ.
letter mail, thous.
</t>
  </si>
  <si>
    <t>сеп / Sep</t>
  </si>
  <si>
    <t>101,5</t>
  </si>
  <si>
    <t>117,2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</si>
  <si>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</si>
  <si>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</si>
  <si>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94,0</t>
  </si>
  <si>
    <t>120,4</t>
  </si>
  <si>
    <t>106,6</t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</si>
  <si>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</si>
  <si>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</si>
  <si>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</si>
  <si>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116,8</t>
  </si>
  <si>
    <t>313,9</t>
  </si>
  <si>
    <t>165,1</t>
  </si>
  <si>
    <t>199,2</t>
  </si>
  <si>
    <t>145,5</t>
  </si>
  <si>
    <t>457,5</t>
  </si>
  <si>
    <t>209,0</t>
  </si>
  <si>
    <t>131,4</t>
  </si>
  <si>
    <t>115,5</t>
  </si>
  <si>
    <t>118,6</t>
  </si>
  <si>
    <t>132,8</t>
  </si>
  <si>
    <t>123,1</t>
  </si>
  <si>
    <t>121,7</t>
  </si>
  <si>
    <t>нов / Nov</t>
  </si>
  <si>
    <t>111,8</t>
  </si>
  <si>
    <t>222,7</t>
  </si>
  <si>
    <t>140,1</t>
  </si>
  <si>
    <t>49,3</t>
  </si>
  <si>
    <t>147,1</t>
  </si>
  <si>
    <t>110,3</t>
  </si>
  <si>
    <t>578,3</t>
  </si>
  <si>
    <t>159,3</t>
  </si>
  <si>
    <t>224,1</t>
  </si>
  <si>
    <t>115,1</t>
  </si>
  <si>
    <t>105,4</t>
  </si>
  <si>
    <t>86,0</t>
  </si>
  <si>
    <t>119,6</t>
  </si>
  <si>
    <t>106,8</t>
  </si>
  <si>
    <t>128,8</t>
  </si>
  <si>
    <t>113,1</t>
  </si>
  <si>
    <t>113,4</t>
  </si>
  <si>
    <t>дец/Dec</t>
  </si>
  <si>
    <t>јул / July</t>
  </si>
  <si>
    <t>сеп/ Sep</t>
  </si>
  <si>
    <t>окт/Oct</t>
  </si>
  <si>
    <t>нов/ Nov</t>
  </si>
  <si>
    <t>1 349</t>
  </si>
  <si>
    <t>1 333</t>
  </si>
  <si>
    <t>1 334</t>
  </si>
  <si>
    <t>1 340</t>
  </si>
  <si>
    <t>1 339</t>
  </si>
  <si>
    <t>1 345</t>
  </si>
  <si>
    <t>1 074</t>
  </si>
  <si>
    <t>1 080</t>
  </si>
  <si>
    <t>1 098</t>
  </si>
  <si>
    <t>1 105</t>
  </si>
  <si>
    <t>1 137</t>
  </si>
  <si>
    <t>1 160</t>
  </si>
  <si>
    <t>1 676</t>
  </si>
  <si>
    <t>1 719</t>
  </si>
  <si>
    <t>1 754</t>
  </si>
  <si>
    <t>1 787</t>
  </si>
  <si>
    <t>1 740</t>
  </si>
  <si>
    <t>1 833</t>
  </si>
  <si>
    <t>1 694</t>
  </si>
  <si>
    <t>1 729</t>
  </si>
  <si>
    <t>1 745</t>
  </si>
  <si>
    <t>1 752</t>
  </si>
  <si>
    <t>1 710</t>
  </si>
  <si>
    <t>1 039</t>
  </si>
  <si>
    <t>1 048</t>
  </si>
  <si>
    <t>1 069</t>
  </si>
  <si>
    <t>1 088</t>
  </si>
  <si>
    <t>1 100</t>
  </si>
  <si>
    <t>1 081</t>
  </si>
  <si>
    <t>1 010</t>
  </si>
  <si>
    <t>1 023</t>
  </si>
  <si>
    <t>1 007</t>
  </si>
  <si>
    <t>1 008</t>
  </si>
  <si>
    <t>1 770</t>
  </si>
  <si>
    <t>1 835</t>
  </si>
  <si>
    <t>1 929</t>
  </si>
  <si>
    <t>1 897</t>
  </si>
  <si>
    <t>1 969</t>
  </si>
  <si>
    <t>2 120</t>
  </si>
  <si>
    <t>2 141</t>
  </si>
  <si>
    <t>2 075</t>
  </si>
  <si>
    <t>2 068</t>
  </si>
  <si>
    <t>2 087</t>
  </si>
  <si>
    <t>1 290</t>
  </si>
  <si>
    <t>1 171</t>
  </si>
  <si>
    <t>1 166</t>
  </si>
  <si>
    <t>1 099</t>
  </si>
  <si>
    <t>1 091</t>
  </si>
  <si>
    <t>1 370</t>
  </si>
  <si>
    <t>1 281</t>
  </si>
  <si>
    <t>1 336</t>
  </si>
  <si>
    <t>1 252</t>
  </si>
  <si>
    <t>1 375</t>
  </si>
  <si>
    <t>1 286</t>
  </si>
  <si>
    <t>1 818</t>
  </si>
  <si>
    <t>1 727</t>
  </si>
  <si>
    <t>1 786</t>
  </si>
  <si>
    <t>1 809</t>
  </si>
  <si>
    <t>1 814</t>
  </si>
  <si>
    <t>1 451</t>
  </si>
  <si>
    <t>1 360</t>
  </si>
  <si>
    <t>1 385</t>
  </si>
  <si>
    <t>1 391</t>
  </si>
  <si>
    <t>1 726</t>
  </si>
  <si>
    <t>1 713</t>
  </si>
  <si>
    <t>1 698</t>
  </si>
  <si>
    <t>1 711</t>
  </si>
  <si>
    <t>1 372</t>
  </si>
  <si>
    <t>1 122</t>
  </si>
  <si>
    <t>1 085</t>
  </si>
  <si>
    <t>1 015</t>
  </si>
  <si>
    <t>1 044</t>
  </si>
  <si>
    <t>1 072</t>
  </si>
  <si>
    <t>1 097</t>
  </si>
  <si>
    <t>1 130</t>
  </si>
  <si>
    <t>1 017</t>
  </si>
  <si>
    <t>1 060</t>
  </si>
  <si>
    <t>1 067</t>
  </si>
  <si>
    <t>1 083</t>
  </si>
  <si>
    <t>1 068</t>
  </si>
  <si>
    <t>1 107</t>
  </si>
  <si>
    <t>1 182</t>
  </si>
  <si>
    <t>1 149</t>
  </si>
  <si>
    <t>1 280</t>
  </si>
  <si>
    <t>1 187</t>
  </si>
  <si>
    <t>1 293</t>
  </si>
  <si>
    <t>1 268</t>
  </si>
  <si>
    <t>1 261</t>
  </si>
  <si>
    <t>1 027</t>
  </si>
  <si>
    <t>1 104</t>
  </si>
  <si>
    <t>1 114</t>
  </si>
  <si>
    <t>1 045</t>
  </si>
  <si>
    <t>1 037</t>
  </si>
  <si>
    <t>1 052</t>
  </si>
  <si>
    <t>1 056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</si>
  <si>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</si>
  <si>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</si>
  <si>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t>Ø2016=100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</si>
  <si>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</si>
  <si>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</si>
  <si>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</si>
  <si>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</si>
  <si>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</si>
  <si>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123,3</t>
  </si>
  <si>
    <t>106,9</t>
  </si>
  <si>
    <t>116,2</t>
  </si>
  <si>
    <t>472,3</t>
  </si>
  <si>
    <t>72,2</t>
  </si>
  <si>
    <t>814,9</t>
  </si>
  <si>
    <t>105,3</t>
  </si>
  <si>
    <t>154,0</t>
  </si>
  <si>
    <t>66,2</t>
  </si>
  <si>
    <t>180,7</t>
  </si>
  <si>
    <t>55,7</t>
  </si>
  <si>
    <t>630,9</t>
  </si>
  <si>
    <t>57,4</t>
  </si>
  <si>
    <t>150,1</t>
  </si>
  <si>
    <t>104,5</t>
  </si>
  <si>
    <t>108,9</t>
  </si>
  <si>
    <t>118,3</t>
  </si>
  <si>
    <t>101,0</t>
  </si>
  <si>
    <t>120,9</t>
  </si>
  <si>
    <t>126,8</t>
  </si>
  <si>
    <t>129,4</t>
  </si>
  <si>
    <t>140,9</t>
  </si>
  <si>
    <t>92,9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</si>
  <si>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</si>
  <si>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</si>
  <si>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</si>
  <si>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јул                </t>
    </r>
    <r>
      <rPr>
        <i/>
        <sz val="10"/>
        <rFont val="Arial Narrow"/>
        <family val="2"/>
        <charset val="238"/>
      </rPr>
      <t>July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</si>
  <si>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</si>
  <si>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</si>
  <si>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</si>
  <si>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</si>
  <si>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r>
      <t>105,7</t>
    </r>
    <r>
      <rPr>
        <vertAlign val="superscript"/>
        <sz val="10"/>
        <rFont val="Arial Narrow"/>
        <family val="2"/>
      </rPr>
      <t>1)</t>
    </r>
  </si>
  <si>
    <t>528,8</t>
  </si>
  <si>
    <t>81,3</t>
  </si>
  <si>
    <t>202,4</t>
  </si>
  <si>
    <t>259,4</t>
  </si>
  <si>
    <t>754,6</t>
  </si>
  <si>
    <t>73,6</t>
  </si>
  <si>
    <t>0,1</t>
  </si>
  <si>
    <t>77,5</t>
  </si>
  <si>
    <t>126,9</t>
  </si>
  <si>
    <t>131,8</t>
  </si>
  <si>
    <t>101,1</t>
  </si>
  <si>
    <t>117,6</t>
  </si>
  <si>
    <t>123,6</t>
  </si>
  <si>
    <t>161,2</t>
  </si>
  <si>
    <t>814,8</t>
  </si>
  <si>
    <t>119,7</t>
  </si>
  <si>
    <t>124,7</t>
  </si>
  <si>
    <t>119,9</t>
  </si>
  <si>
    <t>30,2</t>
  </si>
  <si>
    <t>113,8</t>
  </si>
  <si>
    <t>441,1</t>
  </si>
  <si>
    <t>125,9</t>
  </si>
  <si>
    <t>119,5</t>
  </si>
  <si>
    <t>130,1</t>
  </si>
  <si>
    <t>153,7</t>
  </si>
  <si>
    <t>135,9</t>
  </si>
  <si>
    <t>149,2</t>
  </si>
  <si>
    <t>109,1</t>
  </si>
  <si>
    <t>19,8</t>
  </si>
  <si>
    <t>123,7</t>
  </si>
  <si>
    <r>
      <t>105,8</t>
    </r>
    <r>
      <rPr>
        <vertAlign val="superscript"/>
        <sz val="10"/>
        <rFont val="Arial Narrow"/>
        <family val="2"/>
      </rPr>
      <t>1)</t>
    </r>
  </si>
  <si>
    <r>
      <t>109,2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</si>
  <si>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8"/>
        <rFont val="Arial Narrow"/>
        <family val="2"/>
      </rPr>
      <t xml:space="preserve">1) </t>
    </r>
    <r>
      <rPr>
        <sz val="8"/>
        <rFont val="Arial Narrow"/>
        <family val="2"/>
      </rPr>
      <t xml:space="preserve">Индекс је компилиран на децембар 2016. године /  </t>
    </r>
    <r>
      <rPr>
        <i/>
        <sz val="8"/>
        <rFont val="Arial Narrow"/>
        <family val="2"/>
      </rPr>
      <t>Index is compiled to December 2016</t>
    </r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</si>
  <si>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</si>
  <si>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</si>
  <si>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</si>
  <si>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</si>
  <si>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</si>
  <si>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 xml:space="preserve">феб
</t>
    </r>
    <r>
      <rPr>
        <i/>
        <sz val="10"/>
        <rFont val="Arial Narrow"/>
        <family val="2"/>
      </rPr>
      <t>Feb</t>
    </r>
  </si>
  <si>
    <r>
      <t>110,6</t>
    </r>
    <r>
      <rPr>
        <vertAlign val="superscript"/>
        <sz val="10"/>
        <rFont val="Arial Narrow"/>
        <family val="2"/>
      </rPr>
      <t>1)</t>
    </r>
  </si>
  <si>
    <t>117,3</t>
  </si>
  <si>
    <t>575,6</t>
  </si>
  <si>
    <t>106,5</t>
  </si>
  <si>
    <t>270,5</t>
  </si>
  <si>
    <t>240,1</t>
  </si>
  <si>
    <t>24,7</t>
  </si>
  <si>
    <t>84,9</t>
  </si>
  <si>
    <t>141,3</t>
  </si>
  <si>
    <t>121,4</t>
  </si>
  <si>
    <t>90,5</t>
  </si>
  <si>
    <t>83,0</t>
  </si>
  <si>
    <t>апр/Apr</t>
  </si>
  <si>
    <r>
      <t>108,1</t>
    </r>
    <r>
      <rPr>
        <vertAlign val="superscript"/>
        <sz val="10"/>
        <rFont val="Arial Narrow"/>
        <family val="2"/>
      </rPr>
      <t>1)</t>
    </r>
  </si>
  <si>
    <t>мај / May</t>
  </si>
  <si>
    <t>160,7</t>
  </si>
  <si>
    <t>125,6</t>
  </si>
  <si>
    <t>141,2</t>
  </si>
  <si>
    <t>432,1</t>
  </si>
  <si>
    <t>75,1</t>
  </si>
  <si>
    <t>319,8</t>
  </si>
  <si>
    <t>256,2</t>
  </si>
  <si>
    <t>122,3</t>
  </si>
  <si>
    <t>114,7</t>
  </si>
  <si>
    <t>89,5</t>
  </si>
  <si>
    <t>172,5</t>
  </si>
  <si>
    <t>126,2</t>
  </si>
  <si>
    <t>70,2</t>
  </si>
  <si>
    <t>106,2</t>
  </si>
  <si>
    <t>129,1</t>
  </si>
  <si>
    <t>111,4</t>
  </si>
  <si>
    <t>116,3</t>
  </si>
  <si>
    <t>87,7</t>
  </si>
  <si>
    <t>82,6</t>
  </si>
  <si>
    <t>109,8</t>
  </si>
  <si>
    <r>
      <t xml:space="preserve">јун
</t>
    </r>
    <r>
      <rPr>
        <i/>
        <sz val="10"/>
        <rFont val="Arial Narrow"/>
        <family val="2"/>
        <charset val="238"/>
      </rPr>
      <t>June</t>
    </r>
  </si>
  <si>
    <t>76,4</t>
  </si>
  <si>
    <t>135,4</t>
  </si>
  <si>
    <t>115,3</t>
  </si>
  <si>
    <t>143,0</t>
  </si>
  <si>
    <t>355,1</t>
  </si>
  <si>
    <t>122,7</t>
  </si>
  <si>
    <t>84,5</t>
  </si>
  <si>
    <t>113,7</t>
  </si>
  <si>
    <t>131,3</t>
  </si>
  <si>
    <t>372,4</t>
  </si>
  <si>
    <t>193,3</t>
  </si>
  <si>
    <t>93,0</t>
  </si>
  <si>
    <t>331,6</t>
  </si>
  <si>
    <t>84,0</t>
  </si>
  <si>
    <t>45,2</t>
  </si>
  <si>
    <r>
      <t xml:space="preserve"> </t>
    </r>
    <r>
      <rPr>
        <i/>
        <sz val="10"/>
        <rFont val="Arial Narrow"/>
        <family val="2"/>
      </rPr>
      <t xml:space="preserve"> Index is higher than 999</t>
    </r>
  </si>
  <si>
    <t>110,8</t>
  </si>
  <si>
    <t>117,7</t>
  </si>
  <si>
    <t>105,5</t>
  </si>
  <si>
    <t>137,0</t>
  </si>
  <si>
    <t>126,0</t>
  </si>
  <si>
    <t>132,5</t>
  </si>
  <si>
    <t>121,1</t>
  </si>
  <si>
    <t>115,8</t>
  </si>
  <si>
    <t>100,2</t>
  </si>
  <si>
    <t>278,4</t>
  </si>
  <si>
    <t>140,6</t>
  </si>
  <si>
    <t>127,3</t>
  </si>
  <si>
    <t>344,1</t>
  </si>
  <si>
    <t>95,2</t>
  </si>
  <si>
    <t>185,7</t>
  </si>
  <si>
    <t>143,9</t>
  </si>
  <si>
    <t>113,5</t>
  </si>
  <si>
    <t>117,0</t>
  </si>
  <si>
    <t xml:space="preserve">Графикон 2. Просјечне бруто и нето плате, по мјесецима </t>
  </si>
  <si>
    <t>јун / Jun</t>
  </si>
  <si>
    <t>123,8</t>
  </si>
  <si>
    <t>80,6</t>
  </si>
  <si>
    <t>151,7</t>
  </si>
  <si>
    <t>84,7</t>
  </si>
  <si>
    <t>102,3</t>
  </si>
  <si>
    <t>114,3</t>
  </si>
  <si>
    <t>110,6</t>
  </si>
  <si>
    <t>165,5</t>
  </si>
  <si>
    <r>
      <rPr>
        <i/>
        <sz val="10"/>
        <rFont val="Arial Narrow"/>
        <family val="2"/>
        <charset val="238"/>
      </rPr>
      <t xml:space="preserve">нов </t>
    </r>
    <r>
      <rPr>
        <sz val="10"/>
        <rFont val="Arial Narrow"/>
        <family val="2"/>
      </rPr>
      <t>/ Nov</t>
    </r>
  </si>
  <si>
    <t>дец / Dec</t>
  </si>
  <si>
    <r>
      <t>апр/</t>
    </r>
    <r>
      <rPr>
        <i/>
        <sz val="10"/>
        <color theme="1"/>
        <rFont val="Arial Narrow"/>
        <family val="2"/>
        <charset val="238"/>
      </rPr>
      <t>Apr</t>
    </r>
  </si>
  <si>
    <r>
      <t>јун /</t>
    </r>
    <r>
      <rPr>
        <i/>
        <sz val="10"/>
        <rFont val="Arial Narrow"/>
        <family val="2"/>
        <charset val="238"/>
      </rPr>
      <t xml:space="preserve"> Jun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</si>
  <si>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2010=100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</si>
  <si>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2010=100</t>
    </r>
  </si>
  <si>
    <t>61,0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</si>
  <si>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</si>
  <si>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t>220,4</t>
  </si>
  <si>
    <t>672,8</t>
  </si>
  <si>
    <t>80,0</t>
  </si>
  <si>
    <t>89,9</t>
  </si>
  <si>
    <t>258,3</t>
  </si>
  <si>
    <t>155,8</t>
  </si>
  <si>
    <t>78,8</t>
  </si>
  <si>
    <t>13,0</t>
  </si>
  <si>
    <t>119,3</t>
  </si>
  <si>
    <t>134,2</t>
  </si>
  <si>
    <t>128,2</t>
  </si>
  <si>
    <t>229,9</t>
  </si>
  <si>
    <t>139,0</t>
  </si>
  <si>
    <t>130,6</t>
  </si>
  <si>
    <t>112,2</t>
  </si>
  <si>
    <t>136,8</t>
  </si>
  <si>
    <t>112,6</t>
  </si>
  <si>
    <t>114,6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</si>
  <si>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</rPr>
      <t>2015=100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</si>
  <si>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</si>
  <si>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r>
      <t xml:space="preserve">август
</t>
    </r>
    <r>
      <rPr>
        <i/>
        <sz val="10"/>
        <rFont val="Arial Narrow"/>
        <family val="2"/>
      </rPr>
      <t>August</t>
    </r>
  </si>
  <si>
    <t>135,6</t>
  </si>
  <si>
    <t>134,5</t>
  </si>
  <si>
    <t>131,6</t>
  </si>
  <si>
    <t>257,4</t>
  </si>
  <si>
    <t>217,2</t>
  </si>
  <si>
    <t>80,3</t>
  </si>
  <si>
    <t>68,6</t>
  </si>
  <si>
    <t>103,9</t>
  </si>
  <si>
    <t>81,1</t>
  </si>
  <si>
    <t>114,9</t>
  </si>
  <si>
    <t>147,6</t>
  </si>
  <si>
    <t>278,6</t>
  </si>
  <si>
    <t>303,7</t>
  </si>
  <si>
    <t xml:space="preserve">   Index is higher than 999</t>
  </si>
  <si>
    <t>50,9</t>
  </si>
  <si>
    <t>420,9</t>
  </si>
  <si>
    <t>102,0</t>
  </si>
  <si>
    <t>97,7</t>
  </si>
  <si>
    <t>125,7</t>
  </si>
  <si>
    <t>381,2</t>
  </si>
  <si>
    <t>129,7</t>
  </si>
  <si>
    <t>156,1</t>
  </si>
  <si>
    <t>97,8</t>
  </si>
  <si>
    <t>71,8</t>
  </si>
  <si>
    <t>127,5</t>
  </si>
  <si>
    <t>88,4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</si>
  <si>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</si>
  <si>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</si>
  <si>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</si>
  <si>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</si>
  <si>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авг / 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</si>
  <si>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</si>
  <si>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</si>
  <si>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</si>
  <si>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</si>
  <si>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</si>
  <si>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</si>
  <si>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0"/>
        <rFont val="Arial Narrow"/>
        <family val="2"/>
        <charset val="238"/>
      </rPr>
      <t>Mar</t>
    </r>
  </si>
  <si>
    <r>
      <t>апр /</t>
    </r>
    <r>
      <rPr>
        <i/>
        <sz val="10"/>
        <color theme="0"/>
        <rFont val="Arial Narrow"/>
        <family val="2"/>
        <charset val="238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</si>
  <si>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</si>
  <si>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0"/>
        <rFont val="Arial Narrow"/>
        <family val="2"/>
        <charset val="238"/>
      </rPr>
      <t>Jun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</si>
  <si>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</t>
    </r>
  </si>
  <si>
    <r>
      <t xml:space="preserve">јул / </t>
    </r>
    <r>
      <rPr>
        <i/>
        <sz val="10"/>
        <color theme="0"/>
        <rFont val="Arial Narrow"/>
        <family val="2"/>
        <charset val="238"/>
      </rPr>
      <t>July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</si>
  <si>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July</t>
    </r>
  </si>
  <si>
    <r>
      <t>107.3</t>
    </r>
    <r>
      <rPr>
        <vertAlign val="superscript"/>
        <sz val="10"/>
        <rFont val="Arial Narrow"/>
        <family val="2"/>
      </rPr>
      <t>1)</t>
    </r>
  </si>
  <si>
    <r>
      <t>109.4</t>
    </r>
    <r>
      <rPr>
        <vertAlign val="superscript"/>
        <sz val="10"/>
        <rFont val="Arial Narrow"/>
        <family val="2"/>
      </rPr>
      <t>1)</t>
    </r>
  </si>
  <si>
    <r>
      <t>113.4</t>
    </r>
    <r>
      <rPr>
        <vertAlign val="superscript"/>
        <sz val="10"/>
        <rFont val="Arial Narrow"/>
        <family val="2"/>
      </rPr>
      <t>1)</t>
    </r>
  </si>
  <si>
    <r>
      <t>119.6</t>
    </r>
    <r>
      <rPr>
        <vertAlign val="superscript"/>
        <sz val="10"/>
        <rFont val="Arial Narrow"/>
        <family val="2"/>
      </rPr>
      <t>1)</t>
    </r>
  </si>
  <si>
    <t>837</t>
  </si>
  <si>
    <t>102,2</t>
  </si>
  <si>
    <t>137,3</t>
  </si>
  <si>
    <t>102,4</t>
  </si>
  <si>
    <t>119,1</t>
  </si>
  <si>
    <t>80,9</t>
  </si>
  <si>
    <t>112,8</t>
  </si>
  <si>
    <t>81,9</t>
  </si>
  <si>
    <t>107.0</t>
  </si>
  <si>
    <r>
      <t xml:space="preserve">III 2017
</t>
    </r>
    <r>
      <rPr>
        <sz val="8"/>
        <color theme="1"/>
        <rFont val="Arial Narrow"/>
        <family val="2"/>
        <charset val="238"/>
      </rPr>
      <t>Ø 2016</t>
    </r>
  </si>
  <si>
    <r>
      <t xml:space="preserve">III 2017
</t>
    </r>
    <r>
      <rPr>
        <sz val="8"/>
        <color theme="1"/>
        <rFont val="Arial Narrow"/>
        <family val="2"/>
        <charset val="238"/>
      </rPr>
      <t>III 2016</t>
    </r>
  </si>
  <si>
    <r>
      <t xml:space="preserve">I-III 2017
</t>
    </r>
    <r>
      <rPr>
        <sz val="8"/>
        <color theme="1"/>
        <rFont val="Arial Narrow"/>
        <family val="2"/>
        <charset val="238"/>
      </rPr>
      <t>I-III 2016</t>
    </r>
  </si>
  <si>
    <t>117,8</t>
  </si>
  <si>
    <t>197,7</t>
  </si>
  <si>
    <t>125,5</t>
  </si>
  <si>
    <t>114,4</t>
  </si>
  <si>
    <t>87,6</t>
  </si>
  <si>
    <t>150,0</t>
  </si>
  <si>
    <t>738,2</t>
  </si>
  <si>
    <t>83,7</t>
  </si>
  <si>
    <t>97,0</t>
  </si>
  <si>
    <t>136,0</t>
  </si>
  <si>
    <t>120,6</t>
  </si>
  <si>
    <t>115,4</t>
  </si>
  <si>
    <t>105,6</t>
  </si>
  <si>
    <t xml:space="preserve">   Consumer price indices by main division of consumption</t>
  </si>
  <si>
    <t>окт / Oct</t>
  </si>
  <si>
    <t>109,6</t>
  </si>
  <si>
    <t>134,3</t>
  </si>
  <si>
    <t>120,3</t>
  </si>
  <si>
    <t>62,8</t>
  </si>
  <si>
    <t>79,7</t>
  </si>
  <si>
    <t>79,1</t>
  </si>
  <si>
    <t>112,7</t>
  </si>
  <si>
    <t>74,1</t>
  </si>
  <si>
    <t>224,4</t>
  </si>
  <si>
    <t>96,0</t>
  </si>
  <si>
    <t>124,8</t>
  </si>
  <si>
    <t>201,2</t>
  </si>
  <si>
    <t>116,1</t>
  </si>
  <si>
    <t>253,5</t>
  </si>
  <si>
    <t>51,6</t>
  </si>
  <si>
    <t>763,4</t>
  </si>
  <si>
    <t>77,1</t>
  </si>
  <si>
    <t>120,7</t>
  </si>
  <si>
    <t>197,4</t>
  </si>
  <si>
    <t>95,8</t>
  </si>
  <si>
    <t>95,6</t>
  </si>
  <si>
    <t>135,0</t>
  </si>
  <si>
    <t>2.4. Запослени и незапослени </t>
  </si>
  <si>
    <t xml:space="preserve">       Employed and unemployed</t>
  </si>
  <si>
    <r>
      <t xml:space="preserve">Запослени 
</t>
    </r>
    <r>
      <rPr>
        <i/>
        <sz val="10"/>
        <color theme="1"/>
        <rFont val="Arial Narrow"/>
        <family val="2"/>
      </rPr>
      <t>Employed</t>
    </r>
  </si>
  <si>
    <r>
      <t xml:space="preserve">Незапослени 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- стање на посљедњи дан у години/мјесецу
</t>
    </r>
    <r>
      <rPr>
        <i/>
        <sz val="10"/>
        <rFont val="Arial Narrow"/>
        <family val="2"/>
      </rPr>
      <t>Unemployed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</si>
  <si>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код пословних субјеката
</t>
    </r>
    <r>
      <rPr>
        <i/>
        <sz val="10"/>
        <color theme="1"/>
        <rFont val="Arial Narrow"/>
        <family val="2"/>
      </rPr>
      <t>in business entities</t>
    </r>
  </si>
  <si>
    <r>
      <t xml:space="preserve">предузетници и запослени код предузетника
</t>
    </r>
    <r>
      <rPr>
        <i/>
        <sz val="10"/>
        <color theme="1"/>
        <rFont val="Arial Narrow"/>
        <family val="2"/>
      </rPr>
      <t>entrepreneurs and their employees</t>
    </r>
  </si>
  <si>
    <t>238 178</t>
  </si>
  <si>
    <t>201 297</t>
  </si>
  <si>
    <t>36 881</t>
  </si>
  <si>
    <t>153 458</t>
  </si>
  <si>
    <t>238 640</t>
  </si>
  <si>
    <t>201 890</t>
  </si>
  <si>
    <t>36 750</t>
  </si>
  <si>
    <t>149 284</t>
  </si>
  <si>
    <t>241 544</t>
  </si>
  <si>
    <t>204 714</t>
  </si>
  <si>
    <t>36 830</t>
  </si>
  <si>
    <t>142 675</t>
  </si>
  <si>
    <t>245 975</t>
  </si>
  <si>
    <t>207 709</t>
  </si>
  <si>
    <t>38 266</t>
  </si>
  <si>
    <t>135 585</t>
  </si>
  <si>
    <t>253 305</t>
  </si>
  <si>
    <t>213 844</t>
  </si>
  <si>
    <t>39 461</t>
  </si>
  <si>
    <t>125 906</t>
  </si>
  <si>
    <t>260 608</t>
  </si>
  <si>
    <t>219 899</t>
  </si>
  <si>
    <t>40 709</t>
  </si>
  <si>
    <t>2016 </t>
  </si>
  <si>
    <t>257 001</t>
  </si>
  <si>
    <t>216 881</t>
  </si>
  <si>
    <t>40 120</t>
  </si>
  <si>
    <t>128 464</t>
  </si>
  <si>
    <t>257 740</t>
  </si>
  <si>
    <t>218 113</t>
  </si>
  <si>
    <t>39 627</t>
  </si>
  <si>
    <t>124 527</t>
  </si>
  <si>
    <t>263 476</t>
  </si>
  <si>
    <t>221 685</t>
  </si>
  <si>
    <t>41 791</t>
  </si>
  <si>
    <t>116 936</t>
  </si>
  <si>
    <r>
      <rPr>
        <vertAlign val="superscript"/>
        <sz val="10"/>
        <color theme="1"/>
        <rFont val="Arial Narrow"/>
        <family val="2"/>
      </rPr>
      <t>1)</t>
    </r>
    <r>
      <rPr>
        <sz val="10"/>
        <color theme="1"/>
        <rFont val="Arial Narrow"/>
        <family val="2"/>
      </rPr>
      <t xml:space="preserve">  Извор: Завод за запошљавање Републике Српске</t>
    </r>
  </si>
  <si>
    <t xml:space="preserve">    Source: Republika Srpska Employment Office</t>
  </si>
  <si>
    <t>2.5   Запослени по подручјима КД</t>
  </si>
  <si>
    <t xml:space="preserve">        Employees by section of activity classification</t>
  </si>
  <si>
    <r>
      <t xml:space="preserve">септембар
</t>
    </r>
    <r>
      <rPr>
        <i/>
        <sz val="10"/>
        <rFont val="Arial Narrow"/>
        <family val="2"/>
      </rPr>
      <t>September</t>
    </r>
  </si>
  <si>
    <r>
      <t xml:space="preserve">март
</t>
    </r>
    <r>
      <rPr>
        <i/>
        <sz val="10"/>
        <rFont val="Arial Narrow"/>
        <family val="2"/>
      </rPr>
      <t>March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</si>
  <si>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</si>
  <si>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Предузетници и запослени код предузетника
</t>
    </r>
    <r>
      <rPr>
        <i/>
        <sz val="10"/>
        <rFont val="Arial Narrow"/>
        <family val="2"/>
      </rPr>
      <t>Entrepreneurs and their employees</t>
    </r>
  </si>
  <si>
    <r>
      <t xml:space="preserve">Запослени код пословних субјеката, укупно
</t>
    </r>
    <r>
      <rPr>
        <i/>
        <sz val="10"/>
        <rFont val="Arial Narrow"/>
        <family val="2"/>
      </rPr>
      <t>Employed in business entities, total</t>
    </r>
  </si>
  <si>
    <r>
      <t xml:space="preserve">Пољопривреда, шумарство и риболов
</t>
    </r>
    <r>
      <rPr>
        <i/>
        <sz val="10"/>
        <rFont val="Arial Narrow"/>
        <family val="2"/>
      </rPr>
      <t>Agriculture, forestry and fishing</t>
    </r>
  </si>
  <si>
    <t>7 389</t>
  </si>
  <si>
    <t>7 750</t>
  </si>
  <si>
    <t>7 690</t>
  </si>
  <si>
    <t>7 738</t>
  </si>
  <si>
    <t>7 969</t>
  </si>
  <si>
    <r>
      <t xml:space="preserve">Вађење руда и камена 
</t>
    </r>
    <r>
      <rPr>
        <i/>
        <sz val="10"/>
        <rFont val="Arial Narrow"/>
        <family val="2"/>
      </rPr>
      <t>Mining and quarrying</t>
    </r>
  </si>
  <si>
    <t>4 862</t>
  </si>
  <si>
    <t>5 152</t>
  </si>
  <si>
    <t>5 285</t>
  </si>
  <si>
    <t>5 274</t>
  </si>
  <si>
    <t>5 366</t>
  </si>
  <si>
    <r>
      <t xml:space="preserve">Прерађивачка индустрија 
</t>
    </r>
    <r>
      <rPr>
        <i/>
        <sz val="10"/>
        <rFont val="Arial Narrow"/>
        <family val="2"/>
      </rPr>
      <t>Manufacturing</t>
    </r>
  </si>
  <si>
    <t>40 742</t>
  </si>
  <si>
    <t>43 209</t>
  </si>
  <si>
    <t>43 866</t>
  </si>
  <si>
    <t>45 674</t>
  </si>
  <si>
    <t>46 490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</si>
  <si>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rFont val="Arial Narrow"/>
        <family val="2"/>
      </rPr>
      <t>Electricity, gas, steam and air conditioning production and supply</t>
    </r>
  </si>
  <si>
    <t>7 166</t>
  </si>
  <si>
    <t>7 565</t>
  </si>
  <si>
    <t>7 832</t>
  </si>
  <si>
    <t>7 854</t>
  </si>
  <si>
    <t>7 906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</si>
  <si>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rFont val="Arial Narrow"/>
        <family val="2"/>
      </rPr>
      <t>Water supply; sewerage, waste management and remediation activities</t>
    </r>
  </si>
  <si>
    <t>4 606</t>
  </si>
  <si>
    <t>4 790</t>
  </si>
  <si>
    <t>4 749</t>
  </si>
  <si>
    <t>4 792</t>
  </si>
  <si>
    <t>4 880</t>
  </si>
  <si>
    <r>
      <t xml:space="preserve">Грађевинарство
</t>
    </r>
    <r>
      <rPr>
        <i/>
        <sz val="10"/>
        <rFont val="Arial Narrow"/>
        <family val="2"/>
      </rPr>
      <t>Construction</t>
    </r>
  </si>
  <si>
    <t>10 182</t>
  </si>
  <si>
    <t>10 043</t>
  </si>
  <si>
    <t>10 033</t>
  </si>
  <si>
    <t>10 476</t>
  </si>
  <si>
    <t>10 677</t>
  </si>
  <si>
    <r>
      <t xml:space="preserve">Трговина на велико и на мало, поправка моторних возила и мотоцикала  
</t>
    </r>
    <r>
      <rPr>
        <i/>
        <sz val="10"/>
        <rFont val="Arial Narrow"/>
        <family val="2"/>
      </rPr>
      <t>Wholesale and retail trade; repair of motor vehicles and motorcycles</t>
    </r>
  </si>
  <si>
    <t>30 160</t>
  </si>
  <si>
    <t>28 498</t>
  </si>
  <si>
    <t>29 079</t>
  </si>
  <si>
    <t>31 370</t>
  </si>
  <si>
    <t>32 236</t>
  </si>
  <si>
    <r>
      <t xml:space="preserve">Саобраћај и складиштење 
</t>
    </r>
    <r>
      <rPr>
        <i/>
        <sz val="10"/>
        <rFont val="Arial Narrow"/>
        <family val="2"/>
      </rPr>
      <t>Transport and storage</t>
    </r>
  </si>
  <si>
    <t>9 363</t>
  </si>
  <si>
    <t>9 771</t>
  </si>
  <si>
    <t>9 781</t>
  </si>
  <si>
    <t>9 910</t>
  </si>
  <si>
    <t>10 004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</si>
  <si>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rFont val="Arial Narrow"/>
        <family val="2"/>
      </rPr>
      <t>Accommodation and food service activities</t>
    </r>
  </si>
  <si>
    <t>2 619</t>
  </si>
  <si>
    <t>2 528</t>
  </si>
  <si>
    <t>2 475</t>
  </si>
  <si>
    <t>2 578</t>
  </si>
  <si>
    <t>2 722</t>
  </si>
  <si>
    <r>
      <t xml:space="preserve">Информације и комуникације
</t>
    </r>
    <r>
      <rPr>
        <i/>
        <sz val="10"/>
        <rFont val="Arial Narrow"/>
        <family val="2"/>
      </rPr>
      <t>Information and communication</t>
    </r>
  </si>
  <si>
    <t>5 004</t>
  </si>
  <si>
    <t>4 935</t>
  </si>
  <si>
    <t>5 000</t>
  </si>
  <si>
    <t>5 074</t>
  </si>
  <si>
    <r>
      <t xml:space="preserve">Финансијске дјелатности и дјелатности осигурања
</t>
    </r>
    <r>
      <rPr>
        <i/>
        <sz val="10"/>
        <rFont val="Arial Narrow"/>
        <family val="2"/>
      </rPr>
      <t>Financial and insurance activities</t>
    </r>
  </si>
  <si>
    <t>5 618</t>
  </si>
  <si>
    <t>5 553</t>
  </si>
  <si>
    <t>5 540</t>
  </si>
  <si>
    <t>5 489</t>
  </si>
  <si>
    <t>5 460</t>
  </si>
  <si>
    <r>
      <t xml:space="preserve">Пословање некретнинама
</t>
    </r>
    <r>
      <rPr>
        <i/>
        <sz val="10"/>
        <rFont val="Arial Narrow"/>
        <family val="2"/>
      </rPr>
      <t>Real estate activities</t>
    </r>
  </si>
  <si>
    <r>
      <t xml:space="preserve">Стручне, научне  и техничке дјелатности
</t>
    </r>
    <r>
      <rPr>
        <i/>
        <sz val="10"/>
        <rFont val="Arial Narrow"/>
        <family val="2"/>
      </rPr>
      <t>Professional, scientific and technical activities</t>
    </r>
  </si>
  <si>
    <t>5 211</t>
  </si>
  <si>
    <t>4 878</t>
  </si>
  <si>
    <t>5 098</t>
  </si>
  <si>
    <t>5 363</t>
  </si>
  <si>
    <t>5 564</t>
  </si>
  <si>
    <r>
      <t xml:space="preserve">Административне и помоћне услужне дјелатности
</t>
    </r>
    <r>
      <rPr>
        <i/>
        <sz val="10"/>
        <rFont val="Arial Narrow"/>
        <family val="2"/>
      </rPr>
      <t>Administrative and support service activities</t>
    </r>
  </si>
  <si>
    <t>2 386</t>
  </si>
  <si>
    <t>2 522</t>
  </si>
  <si>
    <t>2 608</t>
  </si>
  <si>
    <t>2 700</t>
  </si>
  <si>
    <t>2 764</t>
  </si>
  <si>
    <r>
      <t xml:space="preserve">Јавна управа и одбрана; обавезно социјално осигурање
</t>
    </r>
    <r>
      <rPr>
        <i/>
        <sz val="10"/>
        <rFont val="Arial Narrow"/>
        <family val="2"/>
      </rPr>
      <t>Public administration and defence; compulsory social security</t>
    </r>
  </si>
  <si>
    <t>23 681</t>
  </si>
  <si>
    <t>23 842</t>
  </si>
  <si>
    <t>24 135</t>
  </si>
  <si>
    <t>24 201</t>
  </si>
  <si>
    <t>24 304</t>
  </si>
  <si>
    <r>
      <rPr>
        <sz val="10"/>
        <rFont val="Arial Narrow"/>
        <family val="2"/>
      </rPr>
      <t>Образовање</t>
    </r>
    <r>
      <rPr>
        <i/>
        <sz val="10"/>
        <rFont val="Arial Narrow"/>
        <family val="2"/>
      </rPr>
      <t xml:space="preserve">
Education</t>
    </r>
  </si>
  <si>
    <t>21 085</t>
  </si>
  <si>
    <t>21 498</t>
  </si>
  <si>
    <t>21 874</t>
  </si>
  <si>
    <t>22 163</t>
  </si>
  <si>
    <r>
      <t xml:space="preserve">Дјелатности здравствене заштите и социјалног рада
</t>
    </r>
    <r>
      <rPr>
        <i/>
        <sz val="10"/>
        <rFont val="Arial Narrow"/>
        <family val="2"/>
      </rPr>
      <t>Human health and social work activities</t>
    </r>
  </si>
  <si>
    <t>16 632</t>
  </si>
  <si>
    <t>16 672</t>
  </si>
  <si>
    <t>16 942</t>
  </si>
  <si>
    <t>17 111</t>
  </si>
  <si>
    <t>17 245</t>
  </si>
  <si>
    <r>
      <t xml:space="preserve">Умјетност, забава и рекреација
</t>
    </r>
    <r>
      <rPr>
        <i/>
        <sz val="10"/>
        <rFont val="Arial Narrow"/>
        <family val="2"/>
      </rPr>
      <t>Arts, entertainment and recreation</t>
    </r>
  </si>
  <si>
    <t>2 745</t>
  </si>
  <si>
    <t>3 045</t>
  </si>
  <si>
    <t>3 195</t>
  </si>
  <si>
    <t>3 466</t>
  </si>
  <si>
    <t>3 565</t>
  </si>
  <si>
    <r>
      <t xml:space="preserve">Остале услужне дјелатности
</t>
    </r>
    <r>
      <rPr>
        <i/>
        <sz val="10"/>
        <rFont val="Arial Narrow"/>
        <family val="2"/>
      </rPr>
      <t>Other service activities</t>
    </r>
  </si>
  <si>
    <t>1 799</t>
  </si>
  <si>
    <t>1 983</t>
  </si>
  <si>
    <t>2 065</t>
  </si>
  <si>
    <t>2 200</t>
  </si>
  <si>
    <t>2 282</t>
  </si>
  <si>
    <t>Графикон 3. Запослени код пословних субјеката по подручјима КД</t>
  </si>
  <si>
    <t>Graph 3. Employed in business entities by section of activity classification</t>
  </si>
  <si>
    <r>
      <t>2.6.  Лица која траже запослење</t>
    </r>
    <r>
      <rPr>
        <b/>
        <vertAlign val="superscript"/>
        <sz val="10"/>
        <rFont val="Arial Narrow"/>
        <family val="2"/>
      </rPr>
      <t>1)</t>
    </r>
    <r>
      <rPr>
        <b/>
        <sz val="10"/>
        <rFont val="Arial Narrow"/>
        <family val="2"/>
      </rPr>
      <t xml:space="preserve"> - стање на посљедњи дан у години/мјесецу</t>
    </r>
  </si>
  <si>
    <r>
      <t xml:space="preserve">       </t>
    </r>
    <r>
      <rPr>
        <i/>
        <sz val="10"/>
        <rFont val="Arial Narrow"/>
        <family val="2"/>
      </rPr>
      <t>Persons seeking employment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</si>
  <si>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Укупно         </t>
    </r>
    <r>
      <rPr>
        <i/>
        <sz val="10"/>
        <color theme="1"/>
        <rFont val="Arial Narrow"/>
        <family val="2"/>
      </rPr>
      <t>Total</t>
    </r>
  </si>
  <si>
    <t>Према степену стручног образовања</t>
  </si>
  <si>
    <t>By level of educational attainment</t>
  </si>
  <si>
    <t>ВСС</t>
  </si>
  <si>
    <t>ВШС</t>
  </si>
  <si>
    <t>ССС</t>
  </si>
  <si>
    <t xml:space="preserve">ВКВ </t>
  </si>
  <si>
    <t>КВ</t>
  </si>
  <si>
    <t>ПК – НС</t>
  </si>
  <si>
    <t>НК</t>
  </si>
  <si>
    <t>university education</t>
  </si>
  <si>
    <t>two-year college</t>
  </si>
  <si>
    <t>secondary school</t>
  </si>
  <si>
    <r>
      <t>highly skilled</t>
    </r>
    <r>
      <rPr>
        <sz val="10"/>
        <color theme="1"/>
        <rFont val="Arial Narrow"/>
        <family val="2"/>
      </rPr>
      <t xml:space="preserve">   </t>
    </r>
  </si>
  <si>
    <t>skilled</t>
  </si>
  <si>
    <t>semi- skilled and lower level</t>
  </si>
  <si>
    <t>unskilled</t>
  </si>
  <si>
    <t>10 996</t>
  </si>
  <si>
    <t>2 238</t>
  </si>
  <si>
    <t>41 316</t>
  </si>
  <si>
    <t>1 444</t>
  </si>
  <si>
    <t>55 605</t>
  </si>
  <si>
    <t>3 612</t>
  </si>
  <si>
    <t>38 247</t>
  </si>
  <si>
    <t>13 264</t>
  </si>
  <si>
    <t>2 171</t>
  </si>
  <si>
    <t>41 830</t>
  </si>
  <si>
    <t>1 296</t>
  </si>
  <si>
    <t>53 579</t>
  </si>
  <si>
    <t>3 155</t>
  </si>
  <si>
    <t>33 989</t>
  </si>
  <si>
    <t>13 847</t>
  </si>
  <si>
    <t>1 941</t>
  </si>
  <si>
    <t>41 278</t>
  </si>
  <si>
    <t>1 174</t>
  </si>
  <si>
    <t>50 772</t>
  </si>
  <si>
    <t>2 895</t>
  </si>
  <si>
    <t>30 768</t>
  </si>
  <si>
    <t>14 471</t>
  </si>
  <si>
    <t>1 784</t>
  </si>
  <si>
    <t>39 781</t>
  </si>
  <si>
    <t>1 046</t>
  </si>
  <si>
    <t>47 319</t>
  </si>
  <si>
    <t>2 686</t>
  </si>
  <si>
    <t>13 488</t>
  </si>
  <si>
    <t>1 595</t>
  </si>
  <si>
    <t>37 574</t>
  </si>
  <si>
    <t>43 301</t>
  </si>
  <si>
    <t>2 399</t>
  </si>
  <si>
    <t>26 610</t>
  </si>
  <si>
    <t>126 274</t>
  </si>
  <si>
    <t>13 507</t>
  </si>
  <si>
    <t>1 612</t>
  </si>
  <si>
    <t>37 803</t>
  </si>
  <si>
    <t>43 379</t>
  </si>
  <si>
    <t>2 414</t>
  </si>
  <si>
    <t>26 619</t>
  </si>
  <si>
    <t>126 372</t>
  </si>
  <si>
    <t>13 534</t>
  </si>
  <si>
    <t>1 592</t>
  </si>
  <si>
    <t>37 629</t>
  </si>
  <si>
    <t>43 603</t>
  </si>
  <si>
    <t>2 393</t>
  </si>
  <si>
    <t>26 675</t>
  </si>
  <si>
    <t>126 095</t>
  </si>
  <si>
    <t>13 329</t>
  </si>
  <si>
    <t>1 575</t>
  </si>
  <si>
    <t>37 598</t>
  </si>
  <si>
    <t>43 641</t>
  </si>
  <si>
    <t>2 383</t>
  </si>
  <si>
    <t>26 624</t>
  </si>
  <si>
    <t>13 231</t>
  </si>
  <si>
    <t>1 556</t>
  </si>
  <si>
    <t>37 197</t>
  </si>
  <si>
    <t>42 931</t>
  </si>
  <si>
    <t>2 352</t>
  </si>
  <si>
    <t>26 328</t>
  </si>
  <si>
    <t>123 138</t>
  </si>
  <si>
    <t>13 194</t>
  </si>
  <si>
    <t>1 550</t>
  </si>
  <si>
    <t>36 772</t>
  </si>
  <si>
    <t>42 316</t>
  </si>
  <si>
    <t>2 337</t>
  </si>
  <si>
    <t>26 044</t>
  </si>
  <si>
    <t>120 868</t>
  </si>
  <si>
    <t>12 997</t>
  </si>
  <si>
    <t>1 536</t>
  </si>
  <si>
    <t>36 023</t>
  </si>
  <si>
    <t>41 475</t>
  </si>
  <si>
    <t>2 296</t>
  </si>
  <si>
    <t>25 642</t>
  </si>
  <si>
    <t>120 036</t>
  </si>
  <si>
    <t>13 056</t>
  </si>
  <si>
    <t>1 526</t>
  </si>
  <si>
    <t>36 152</t>
  </si>
  <si>
    <t>40 859</t>
  </si>
  <si>
    <t>2 271</t>
  </si>
  <si>
    <t>25 288</t>
  </si>
  <si>
    <t>118 896</t>
  </si>
  <si>
    <t>13 303</t>
  </si>
  <si>
    <t>1 504</t>
  </si>
  <si>
    <t>35 765</t>
  </si>
  <si>
    <t>40 289</t>
  </si>
  <si>
    <t>2 230</t>
  </si>
  <si>
    <t>24 953</t>
  </si>
  <si>
    <r>
      <t>јун /</t>
    </r>
    <r>
      <rPr>
        <i/>
        <sz val="10"/>
        <rFont val="Arial Narrow"/>
        <family val="2"/>
      </rPr>
      <t xml:space="preserve"> Jun</t>
    </r>
  </si>
  <si>
    <t>Графикон 4. Лица која траже запослење</t>
  </si>
  <si>
    <t>Graph 4. Persons seeking employment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</si>
  <si>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</si>
  <si>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</si>
  <si>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 Процјена/Estimate</t>
    </r>
  </si>
  <si>
    <t>20171)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</si>
  <si>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</si>
  <si>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</si>
  <si>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 Процјена/Estimate</t>
    </r>
  </si>
  <si>
    <r>
      <t>115.7</t>
    </r>
    <r>
      <rPr>
        <vertAlign val="superscript"/>
        <sz val="10"/>
        <rFont val="Arial Narrow"/>
        <family val="2"/>
      </rPr>
      <t>1)</t>
    </r>
  </si>
  <si>
    <r>
      <t>115.5</t>
    </r>
    <r>
      <rPr>
        <vertAlign val="superscript"/>
        <sz val="10"/>
        <rFont val="Arial Narrow"/>
        <family val="2"/>
      </rPr>
      <t>1)</t>
    </r>
  </si>
  <si>
    <r>
      <t>6466,2</t>
    </r>
    <r>
      <rPr>
        <sz val="10"/>
        <rFont val="Calibri"/>
        <family val="2"/>
      </rPr>
      <t>*</t>
    </r>
  </si>
  <si>
    <r>
      <t>2345,7</t>
    </r>
    <r>
      <rPr>
        <sz val="10"/>
        <rFont val="Calibri"/>
        <family val="2"/>
      </rPr>
      <t>*</t>
    </r>
  </si>
  <si>
    <r>
      <t>1168,8</t>
    </r>
    <r>
      <rPr>
        <sz val="10"/>
        <rFont val="Calibri"/>
        <family val="2"/>
      </rPr>
      <t>*</t>
    </r>
  </si>
  <si>
    <r>
      <t>217,6</t>
    </r>
    <r>
      <rPr>
        <sz val="10"/>
        <rFont val="Calibri"/>
        <family val="2"/>
      </rPr>
      <t>*</t>
    </r>
  </si>
  <si>
    <r>
      <t>10,1</t>
    </r>
    <r>
      <rPr>
        <sz val="10"/>
        <rFont val="Calibri"/>
        <family val="2"/>
      </rPr>
      <t>*</t>
    </r>
  </si>
  <si>
    <t>127,0</t>
  </si>
  <si>
    <t>107,8</t>
  </si>
  <si>
    <t>105,1</t>
  </si>
  <si>
    <t>108,8</t>
  </si>
  <si>
    <t>91,1</t>
  </si>
  <si>
    <t>87,2</t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</si>
  <si>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</si>
  <si>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118,0</t>
  </si>
  <si>
    <t>119,0</t>
  </si>
  <si>
    <t>92,4</t>
  </si>
  <si>
    <t>67,1</t>
  </si>
  <si>
    <t>60,3</t>
  </si>
  <si>
    <t>72,0</t>
  </si>
  <si>
    <t>72,4</t>
  </si>
  <si>
    <t>70,8</t>
  </si>
  <si>
    <t>116,0</t>
  </si>
  <si>
    <t>118,4</t>
  </si>
  <si>
    <t>107,0</t>
  </si>
  <si>
    <t>125,2</t>
  </si>
  <si>
    <t>121,5</t>
  </si>
  <si>
    <t>127,7</t>
  </si>
  <si>
    <t>123,9</t>
  </si>
  <si>
    <t>219,9</t>
  </si>
  <si>
    <t>52,8</t>
  </si>
  <si>
    <t>132,6</t>
  </si>
  <si>
    <t>109,0</t>
  </si>
  <si>
    <t>338,8</t>
  </si>
  <si>
    <t>129,5</t>
  </si>
  <si>
    <t>30,8</t>
  </si>
  <si>
    <t>264,0</t>
  </si>
  <si>
    <t>207,5</t>
  </si>
  <si>
    <t>181,4</t>
  </si>
  <si>
    <t>173,5</t>
  </si>
  <si>
    <t>178,4</t>
  </si>
  <si>
    <t>121,6</t>
  </si>
  <si>
    <t>174,1</t>
  </si>
  <si>
    <t>175,4</t>
  </si>
  <si>
    <t>202,0</t>
  </si>
  <si>
    <t>126,1</t>
  </si>
  <si>
    <t>224,5</t>
  </si>
  <si>
    <t>187,9</t>
  </si>
  <si>
    <t>126,5</t>
  </si>
  <si>
    <t>132,4</t>
  </si>
  <si>
    <t>213,0</t>
  </si>
  <si>
    <t>115,0</t>
  </si>
  <si>
    <t>137,7</t>
  </si>
  <si>
    <t>113,9</t>
  </si>
  <si>
    <t>162,2</t>
  </si>
  <si>
    <t>268,3</t>
  </si>
  <si>
    <t>122,4</t>
  </si>
  <si>
    <t>133,9</t>
  </si>
  <si>
    <t>111,7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</si>
  <si>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</si>
  <si>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t>13.1. Корисници самосталних пензија и просјечне самосталне пензије</t>
  </si>
  <si>
    <t xml:space="preserve">        Beneficiaries of independent pensions and average independent pensions</t>
  </si>
  <si>
    <r>
      <t xml:space="preserve">Старосне
</t>
    </r>
    <r>
      <rPr>
        <i/>
        <sz val="10"/>
        <rFont val="Arial Narrow"/>
        <family val="2"/>
      </rPr>
      <t>Old-age</t>
    </r>
  </si>
  <si>
    <r>
      <t xml:space="preserve">Инвалидске
</t>
    </r>
    <r>
      <rPr>
        <i/>
        <sz val="10"/>
        <rFont val="Arial Narrow"/>
        <family val="2"/>
      </rPr>
      <t>Disability</t>
    </r>
  </si>
  <si>
    <r>
      <t xml:space="preserve">Породичне
</t>
    </r>
    <r>
      <rPr>
        <i/>
        <sz val="10"/>
        <rFont val="Arial Narrow"/>
        <family val="2"/>
      </rPr>
      <t>Survivors'</t>
    </r>
  </si>
  <si>
    <r>
      <t xml:space="preserve">број корисника
</t>
    </r>
    <r>
      <rPr>
        <i/>
        <sz val="10"/>
        <rFont val="Arial Narrow"/>
        <family val="2"/>
      </rPr>
      <t>number of beneficiaries</t>
    </r>
  </si>
  <si>
    <r>
      <t xml:space="preserve">просјечна пензија у КМ
</t>
    </r>
    <r>
      <rPr>
        <i/>
        <sz val="10"/>
        <rFont val="Arial Narrow"/>
        <family val="2"/>
      </rPr>
      <t>average pension, KM</t>
    </r>
  </si>
  <si>
    <t>310,92</t>
  </si>
  <si>
    <t>362,23</t>
  </si>
  <si>
    <t>284,46</t>
  </si>
  <si>
    <t>256,04</t>
  </si>
  <si>
    <t>325,07</t>
  </si>
  <si>
    <t>376,61</t>
  </si>
  <si>
    <t>296,92</t>
  </si>
  <si>
    <t>268,48</t>
  </si>
  <si>
    <t>Извор: Фонд пензијског и инвалидског осигурања</t>
  </si>
  <si>
    <t>Source: Pension and Disability Insurance Fund</t>
  </si>
  <si>
    <t>Графикон 5. Стопе реалног раста БДП-a, промјене у односу на исто тромјесечје претходне године</t>
  </si>
  <si>
    <t>Graph 5. Real growth rates of GDP, changes compared to the same quarter of the previous year</t>
  </si>
  <si>
    <t>Графикон 6. Индекси потрошачких цијена, исти мјесец претходне године = 100</t>
  </si>
  <si>
    <t>Graph 6. Consumer price indices, same month of the previous year = 100</t>
  </si>
  <si>
    <t>Графикон 7. Индекси цијена произвођача индустријских производа, исти мјесец претходне године = 100</t>
  </si>
  <si>
    <t>Graph 7. Producer price indices of industrial products, same month of the previous year = 100</t>
  </si>
  <si>
    <t>Графикон 8. Прикупљање крављег млијека</t>
  </si>
  <si>
    <t>Graph 8. Collecting of cow’s milk</t>
  </si>
  <si>
    <t>Графикон 9. Нето тежина заклане стоке и живине у клаоницама</t>
  </si>
  <si>
    <t xml:space="preserve">Graph 9. Net weight of  livestock and poultry slaughtered in slaughterhouses </t>
  </si>
  <si>
    <r>
      <t>Графикон 10.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</si>
  <si>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10.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</si>
  <si>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Графикон 11. Индекси производње у грађевинарству, </t>
    </r>
    <r>
      <rPr>
        <b/>
        <sz val="10"/>
        <rFont val="Symbol"/>
        <family val="1"/>
        <charset val="2"/>
      </rPr>
      <t xml:space="preserve">Æ </t>
    </r>
    <r>
      <rPr>
        <b/>
        <sz val="10"/>
        <rFont val="Arial Narrow"/>
        <family val="2"/>
      </rPr>
      <t>2010=100</t>
    </r>
  </si>
  <si>
    <r>
      <t xml:space="preserve">Graph 11. Indices of production in construction, </t>
    </r>
    <r>
      <rPr>
        <i/>
        <sz val="10"/>
        <rFont val="Symbol"/>
        <family val="1"/>
        <charset val="2"/>
      </rPr>
      <t xml:space="preserve">Æ </t>
    </r>
    <r>
      <rPr>
        <i/>
        <sz val="10"/>
        <rFont val="Arial Narrow"/>
        <family val="2"/>
      </rPr>
      <t>2010=100</t>
    </r>
  </si>
  <si>
    <t>Графикон 12. Извоз и увоз</t>
  </si>
  <si>
    <t>Graph 12. Export and import</t>
  </si>
  <si>
    <r>
      <t xml:space="preserve">Графикон 13. Земље најважнији партнери у извозу, </t>
    </r>
    <r>
      <rPr>
        <b/>
        <sz val="10"/>
        <rFont val="Arial Narrow"/>
        <family val="2"/>
        <charset val="238"/>
      </rPr>
      <t>новембар 2017.</t>
    </r>
  </si>
  <si>
    <r>
      <t xml:space="preserve">Graph 13. Export by main partner country, </t>
    </r>
    <r>
      <rPr>
        <i/>
        <sz val="10"/>
        <rFont val="Arial Narrow"/>
        <family val="2"/>
        <charset val="238"/>
      </rPr>
      <t>November 2017</t>
    </r>
  </si>
  <si>
    <r>
      <t xml:space="preserve">Графикон 14. Земље најважнији партнери у увозу, </t>
    </r>
    <r>
      <rPr>
        <b/>
        <sz val="10"/>
        <rFont val="Arial Narrow"/>
        <family val="2"/>
        <charset val="238"/>
      </rPr>
      <t>новембар 2017.</t>
    </r>
  </si>
  <si>
    <r>
      <t xml:space="preserve">Graph 14. Import by main partner country, </t>
    </r>
    <r>
      <rPr>
        <i/>
        <sz val="10"/>
        <rFont val="Arial Narrow"/>
        <family val="2"/>
        <charset val="238"/>
      </rPr>
      <t>November 2017</t>
    </r>
  </si>
  <si>
    <r>
      <t>Графикон 15.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2016=100</t>
    </r>
  </si>
  <si>
    <r>
      <t xml:space="preserve">Graph 15.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2016=100</t>
    </r>
  </si>
  <si>
    <t>Графикон 16. Индекси ноћења туриста, укупно</t>
  </si>
  <si>
    <t>Graph 16.Tourist night indices,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</si>
</sst>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K_M_-;\-* #,##0.00\ _K_M_-;_-* &quot;-&quot;??\ _K_M_-;_-@_-"/>
    <numFmt numFmtId="165" formatCode="0.0"/>
    <numFmt numFmtId="166" formatCode="[$-41A]mmm\-yy;@"/>
    <numFmt numFmtId="167" formatCode="#,##0.0"/>
    <numFmt numFmtId="168" formatCode="_(* #,##0_);_(* \(#,##0\);_(* &quot;-&quot;??_);_(@_)"/>
  </numFmts>
  <fonts count="8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0"/>
      <color indexed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sz val="8"/>
      <color rgb="FFFF0000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  <font>
      <u/>
      <sz val="8"/>
      <name val="Arial Narrow"/>
      <family val="2"/>
    </font>
    <font>
      <vertAlign val="superscript"/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1"/>
      <color indexed="10"/>
      <name val="Calibri"/>
      <family val="2"/>
      <scheme val="minor"/>
    </font>
    <font>
      <sz val="10"/>
      <color theme="0"/>
      <name val="Arial Narrow"/>
      <family val="2"/>
      <charset val="238"/>
    </font>
    <font>
      <i/>
      <sz val="10"/>
      <color theme="0"/>
      <name val="Arial Narrow"/>
      <family val="2"/>
      <charset val="238"/>
    </font>
    <font>
      <sz val="8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68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rgb="FF7F7F7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rgb="FF808080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rgb="FF808080"/>
      </top>
      <bottom/>
      <diagonal/>
    </border>
  </borders>
  <cellStyleXfs count="30">
    <xf numFmtId="0" fontId="0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063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7" fillId="0" borderId="0" xfId="1" applyFont="1" applyBorder="1" applyAlignment="1">
      <alignment horizontal="center" wrapText="1"/>
    </xf>
    <xf numFmtId="0" fontId="6" fillId="0" borderId="0" xfId="1" applyFont="1"/>
    <xf numFmtId="0" fontId="13" fillId="0" borderId="0" xfId="1" applyFont="1"/>
    <xf numFmtId="0" fontId="18" fillId="0" borderId="0" xfId="1" applyFont="1"/>
    <xf numFmtId="0" fontId="19" fillId="0" borderId="0" xfId="1" applyFont="1"/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right" inden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2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22" fillId="0" borderId="0" xfId="1" applyFont="1" applyFill="1"/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 indent="2"/>
    </xf>
    <xf numFmtId="0" fontId="39" fillId="0" borderId="0" xfId="0" applyFont="1" applyAlignment="1">
      <alignment horizontal="center" vertical="top" wrapText="1"/>
    </xf>
    <xf numFmtId="0" fontId="39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45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 indent="2"/>
    </xf>
    <xf numFmtId="0" fontId="17" fillId="0" borderId="0" xfId="1" applyFont="1"/>
    <xf numFmtId="0" fontId="21" fillId="0" borderId="0" xfId="1" applyFont="1" applyFill="1"/>
    <xf numFmtId="0" fontId="21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0" fontId="11" fillId="0" borderId="0" xfId="1" applyFont="1" applyAlignment="1">
      <alignment vertical="center"/>
    </xf>
    <xf numFmtId="165" fontId="7" fillId="0" borderId="0" xfId="1" applyNumberFormat="1" applyFont="1" applyBorder="1" applyAlignment="1">
      <alignment horizontal="right" vertical="center" wrapText="1"/>
    </xf>
    <xf numFmtId="0" fontId="24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9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22" fillId="0" borderId="0" xfId="1" applyFont="1" applyBorder="1"/>
    <xf numFmtId="165" fontId="23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30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2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32" fillId="0" borderId="0" xfId="15" applyFont="1" applyAlignment="1">
      <alignment horizontal="left" vertical="center" indent="1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14" fillId="0" borderId="0" xfId="15" applyFont="1"/>
    <xf numFmtId="0" fontId="2" fillId="0" borderId="0" xfId="15" applyBorder="1"/>
    <xf numFmtId="0" fontId="19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4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2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23" fillId="0" borderId="0" xfId="1" applyNumberFormat="1" applyFont="1" applyAlignment="1">
      <alignment vertical="top"/>
    </xf>
    <xf numFmtId="0" fontId="7" fillId="0" borderId="0" xfId="3" applyFont="1" applyBorder="1"/>
    <xf numFmtId="0" fontId="48" fillId="0" borderId="0" xfId="3" applyFont="1" applyBorder="1"/>
    <xf numFmtId="165" fontId="7" fillId="0" borderId="0" xfId="3" applyNumberFormat="1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3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8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3" fillId="0" borderId="0" xfId="1" applyFont="1" applyBorder="1"/>
    <xf numFmtId="1" fontId="7" fillId="0" borderId="0" xfId="1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horizontal="centerContinuous" vertical="center" wrapText="1"/>
    </xf>
    <xf numFmtId="165" fontId="7" fillId="0" borderId="0" xfId="11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 vertical="center" wrapText="1"/>
    </xf>
    <xf numFmtId="165" fontId="7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3" fillId="0" borderId="0" xfId="1" applyNumberFormat="1" applyFont="1" applyBorder="1"/>
    <xf numFmtId="0" fontId="23" fillId="0" borderId="0" xfId="1" applyFont="1"/>
    <xf numFmtId="0" fontId="23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wrapText="1"/>
    </xf>
    <xf numFmtId="0" fontId="50" fillId="0" borderId="0" xfId="1" applyFont="1"/>
    <xf numFmtId="0" fontId="7" fillId="0" borderId="0" xfId="1" applyFont="1" applyAlignment="1">
      <alignment vertical="center"/>
    </xf>
    <xf numFmtId="0" fontId="23" fillId="0" borderId="0" xfId="1" applyFont="1" applyBorder="1" applyAlignment="1">
      <alignment vertical="center"/>
    </xf>
    <xf numFmtId="0" fontId="52" fillId="0" borderId="0" xfId="1" applyFont="1"/>
    <xf numFmtId="0" fontId="21" fillId="0" borderId="0" xfId="0" applyFont="1"/>
    <xf numFmtId="165" fontId="23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165" fontId="7" fillId="0" borderId="0" xfId="0" applyNumberFormat="1" applyFont="1" applyBorder="1" applyAlignment="1">
      <alignment horizontal="right" vertical="center" wrapText="1"/>
    </xf>
    <xf numFmtId="0" fontId="14" fillId="0" borderId="0" xfId="1" applyFont="1" applyAlignment="1">
      <alignment horizontal="center"/>
    </xf>
    <xf numFmtId="0" fontId="54" fillId="0" borderId="0" xfId="1" applyFont="1" applyAlignment="1">
      <alignment horizontal="center" vertical="top"/>
    </xf>
    <xf numFmtId="0" fontId="23" fillId="0" borderId="0" xfId="0" applyFont="1" applyFill="1" applyBorder="1" applyAlignment="1">
      <alignment horizontal="right"/>
    </xf>
    <xf numFmtId="1" fontId="7" fillId="0" borderId="0" xfId="20" applyNumberFormat="1" applyFont="1" applyBorder="1" applyAlignment="1">
      <alignment wrapText="1"/>
    </xf>
    <xf numFmtId="165" fontId="4" fillId="0" borderId="0" xfId="0" applyNumberFormat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9" xfId="15" applyFont="1" applyFill="1" applyBorder="1" applyAlignment="1">
      <alignment horizontal="center" vertical="center" wrapText="1"/>
    </xf>
    <xf numFmtId="0" fontId="58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165" fontId="21" fillId="0" borderId="0" xfId="1" applyNumberFormat="1" applyFont="1" applyAlignment="1">
      <alignment horizontal="right"/>
    </xf>
    <xf numFmtId="0" fontId="54" fillId="0" borderId="0" xfId="1" applyFont="1"/>
    <xf numFmtId="165" fontId="4" fillId="0" borderId="0" xfId="1" applyNumberFormat="1" applyFont="1" applyAlignment="1">
      <alignment horizontal="right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2" borderId="16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4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4" fillId="0" borderId="0" xfId="1" applyFont="1" applyAlignment="1">
      <alignment horizontal="left" vertical="center" indent="2"/>
    </xf>
    <xf numFmtId="0" fontId="24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31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9" fillId="0" borderId="0" xfId="1" applyFont="1" applyAlignment="1">
      <alignment vertical="center" wrapText="1"/>
    </xf>
    <xf numFmtId="0" fontId="53" fillId="0" borderId="0" xfId="1" applyFont="1" applyAlignment="1">
      <alignment vertical="center"/>
    </xf>
    <xf numFmtId="0" fontId="53" fillId="0" borderId="0" xfId="1" applyFont="1" applyAlignment="1">
      <alignment horizontal="left" vertical="center" indent="2"/>
    </xf>
    <xf numFmtId="0" fontId="47" fillId="0" borderId="0" xfId="1" applyFont="1" applyAlignment="1">
      <alignment horizontal="left" vertical="center" indent="2"/>
    </xf>
    <xf numFmtId="0" fontId="23" fillId="2" borderId="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wrapTex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top" wrapText="1"/>
    </xf>
    <xf numFmtId="165" fontId="61" fillId="0" borderId="0" xfId="0" applyNumberFormat="1" applyFont="1"/>
    <xf numFmtId="165" fontId="46" fillId="0" borderId="0" xfId="0" applyNumberFormat="1" applyFont="1" applyAlignment="1">
      <alignment horizontal="right"/>
    </xf>
    <xf numFmtId="165" fontId="46" fillId="0" borderId="0" xfId="0" applyNumberFormat="1" applyFont="1" applyBorder="1" applyAlignment="1">
      <alignment horizontal="right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51" fillId="0" borderId="0" xfId="1" applyNumberFormat="1" applyFont="1" applyBorder="1" applyAlignment="1"/>
    <xf numFmtId="3" fontId="51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4" fillId="0" borderId="38" xfId="1" applyFont="1" applyFill="1" applyBorder="1" applyAlignment="1">
      <alignment horizontal="centerContinuous" vertical="center" wrapText="1"/>
    </xf>
    <xf numFmtId="0" fontId="23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3" fillId="0" borderId="0" xfId="10" applyFont="1" applyBorder="1" applyAlignment="1">
      <alignment horizontal="right" vertical="center" wrapText="1"/>
    </xf>
    <xf numFmtId="165" fontId="23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0" fontId="48" fillId="0" borderId="0" xfId="10" applyFont="1" applyBorder="1"/>
    <xf numFmtId="165" fontId="23" fillId="0" borderId="0" xfId="5" applyNumberFormat="1" applyFont="1" applyAlignment="1">
      <alignment vertical="center" wrapText="1"/>
    </xf>
    <xf numFmtId="165" fontId="23" fillId="0" borderId="0" xfId="5" applyNumberFormat="1" applyFont="1" applyBorder="1" applyAlignment="1">
      <alignment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Border="1" applyAlignment="1">
      <alignment wrapText="1"/>
    </xf>
    <xf numFmtId="165" fontId="23" fillId="0" borderId="0" xfId="5" applyNumberFormat="1" applyFont="1" applyBorder="1" applyAlignment="1">
      <alignment wrapText="1"/>
    </xf>
    <xf numFmtId="0" fontId="23" fillId="0" borderId="0" xfId="5" applyFont="1" applyAlignment="1">
      <alignment horizontal="right" vertical="center" wrapText="1"/>
    </xf>
    <xf numFmtId="0" fontId="23" fillId="0" borderId="0" xfId="5" applyFont="1" applyAlignment="1">
      <alignment wrapText="1"/>
    </xf>
    <xf numFmtId="0" fontId="23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0" fontId="7" fillId="0" borderId="0" xfId="15" applyFont="1" applyBorder="1" applyAlignment="1">
      <alignment horizontal="center" vertical="center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5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0" fontId="23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11" applyFont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3" fillId="2" borderId="2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165" fontId="23" fillId="0" borderId="0" xfId="15" applyNumberFormat="1" applyFont="1" applyBorder="1"/>
    <xf numFmtId="0" fontId="23" fillId="0" borderId="0" xfId="15" applyFont="1" applyBorder="1"/>
    <xf numFmtId="0" fontId="23" fillId="0" borderId="0" xfId="5" applyFont="1" applyBorder="1" applyAlignment="1">
      <alignment horizontal="centerContinuous" vertical="center" wrapText="1"/>
    </xf>
    <xf numFmtId="0" fontId="23" fillId="0" borderId="0" xfId="5" applyFont="1" applyBorder="1"/>
    <xf numFmtId="0" fontId="23" fillId="0" borderId="0" xfId="5" applyFont="1" applyFill="1" applyBorder="1"/>
    <xf numFmtId="165" fontId="23" fillId="0" borderId="0" xfId="5" applyNumberFormat="1" applyFont="1" applyFill="1" applyBorder="1"/>
    <xf numFmtId="0" fontId="2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indent="1"/>
    </xf>
    <xf numFmtId="0" fontId="58" fillId="0" borderId="0" xfId="0" applyFont="1" applyAlignment="1">
      <alignment horizontal="righ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65" fontId="50" fillId="0" borderId="0" xfId="1" applyNumberFormat="1" applyFont="1" applyBorder="1"/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53" fillId="0" borderId="0" xfId="2" applyFont="1" applyAlignment="1">
      <alignment vertical="center"/>
    </xf>
    <xf numFmtId="0" fontId="23" fillId="0" borderId="0" xfId="2" applyFont="1"/>
    <xf numFmtId="0" fontId="24" fillId="0" borderId="0" xfId="2" applyFont="1" applyAlignment="1">
      <alignment horizontal="left" vertical="center" indent="1"/>
    </xf>
    <xf numFmtId="0" fontId="23" fillId="0" borderId="0" xfId="2" applyFont="1" applyAlignment="1">
      <alignment vertical="center"/>
    </xf>
    <xf numFmtId="0" fontId="23" fillId="0" borderId="0" xfId="2" applyFont="1" applyAlignment="1">
      <alignment horizontal="right" vertical="center" inden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35" xfId="2" applyFont="1" applyFill="1" applyBorder="1" applyAlignment="1">
      <alignment horizontal="center" vertical="center" wrapText="1"/>
    </xf>
    <xf numFmtId="0" fontId="23" fillId="0" borderId="0" xfId="5" applyFont="1"/>
    <xf numFmtId="0" fontId="53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3" fillId="2" borderId="2" xfId="5" applyFont="1" applyFill="1" applyBorder="1" applyAlignment="1">
      <alignment horizontal="center" wrapText="1"/>
    </xf>
    <xf numFmtId="0" fontId="23" fillId="2" borderId="3" xfId="5" applyFont="1" applyFill="1" applyBorder="1" applyAlignment="1">
      <alignment horizontal="center" wrapText="1"/>
    </xf>
    <xf numFmtId="0" fontId="24" fillId="2" borderId="5" xfId="5" applyFont="1" applyFill="1" applyBorder="1" applyAlignment="1">
      <alignment horizontal="center" vertical="top" wrapText="1"/>
    </xf>
    <xf numFmtId="0" fontId="24" fillId="2" borderId="6" xfId="5" applyFont="1" applyFill="1" applyBorder="1" applyAlignment="1">
      <alignment horizontal="center" vertical="top" wrapText="1"/>
    </xf>
    <xf numFmtId="0" fontId="3" fillId="0" borderId="0" xfId="2" applyFont="1" applyAlignment="1">
      <alignment vertical="center"/>
    </xf>
    <xf numFmtId="0" fontId="15" fillId="0" borderId="0" xfId="2" applyFont="1"/>
    <xf numFmtId="0" fontId="10" fillId="0" borderId="0" xfId="2" applyFont="1" applyAlignment="1">
      <alignment horizontal="left" vertical="center" indent="1"/>
    </xf>
    <xf numFmtId="0" fontId="22" fillId="0" borderId="0" xfId="2" applyFont="1"/>
    <xf numFmtId="0" fontId="20" fillId="0" borderId="0" xfId="2"/>
    <xf numFmtId="0" fontId="8" fillId="0" borderId="0" xfId="2" applyFont="1" applyAlignment="1">
      <alignment horizontal="right" vertical="center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4" fillId="0" borderId="0" xfId="1" applyFont="1" applyBorder="1" applyAlignment="1">
      <alignment horizontal="left" vertical="center" indent="2"/>
    </xf>
    <xf numFmtId="165" fontId="23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3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21" fillId="0" borderId="0" xfId="1" applyFont="1" applyAlignment="1">
      <alignment horizontal="right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7" fillId="0" borderId="0" xfId="1" applyFont="1" applyFill="1" applyAlignment="1">
      <alignment horizontal="right" vertical="center" wrapText="1"/>
    </xf>
    <xf numFmtId="0" fontId="39" fillId="0" borderId="0" xfId="0" applyFont="1" applyAlignment="1">
      <alignment horizontal="left" indent="2"/>
    </xf>
    <xf numFmtId="0" fontId="17" fillId="0" borderId="0" xfId="0" applyFont="1" applyAlignment="1">
      <alignment horizontal="left" vertical="top" indent="2"/>
    </xf>
    <xf numFmtId="0" fontId="50" fillId="0" borderId="0" xfId="0" applyFont="1" applyFill="1" applyBorder="1" applyAlignment="1">
      <alignment horizontal="right"/>
    </xf>
    <xf numFmtId="0" fontId="23" fillId="0" borderId="0" xfId="1" applyFont="1" applyBorder="1" applyAlignment="1">
      <alignment horizontal="center" wrapText="1"/>
    </xf>
    <xf numFmtId="0" fontId="66" fillId="0" borderId="0" xfId="1" applyFont="1" applyBorder="1" applyAlignment="1">
      <alignment horizontal="center" wrapText="1"/>
    </xf>
    <xf numFmtId="0" fontId="23" fillId="0" borderId="0" xfId="1" applyFont="1" applyAlignment="1">
      <alignment wrapText="1"/>
    </xf>
    <xf numFmtId="165" fontId="67" fillId="0" borderId="0" xfId="0" applyNumberFormat="1" applyFont="1" applyAlignment="1">
      <alignment horizontal="right" indent="1"/>
    </xf>
    <xf numFmtId="1" fontId="7" fillId="0" borderId="0" xfId="0" applyNumberFormat="1" applyFont="1"/>
    <xf numFmtId="0" fontId="23" fillId="0" borderId="0" xfId="1" applyFont="1" applyBorder="1" applyAlignment="1">
      <alignment horizontal="left" vertical="top" wrapText="1"/>
    </xf>
    <xf numFmtId="0" fontId="13" fillId="0" borderId="0" xfId="11" applyFont="1" applyBorder="1" applyAlignment="1">
      <alignment vertical="center"/>
    </xf>
    <xf numFmtId="1" fontId="14" fillId="0" borderId="0" xfId="1" applyNumberFormat="1" applyFont="1"/>
    <xf numFmtId="165" fontId="50" fillId="0" borderId="0" xfId="1" applyNumberFormat="1" applyFont="1"/>
    <xf numFmtId="165" fontId="4" fillId="0" borderId="0" xfId="1" applyNumberFormat="1" applyFont="1"/>
    <xf numFmtId="165" fontId="4" fillId="0" borderId="0" xfId="1" applyNumberFormat="1" applyFont="1" applyFill="1"/>
    <xf numFmtId="0" fontId="23" fillId="0" borderId="0" xfId="5" applyFont="1" applyBorder="1" applyAlignment="1">
      <alignment vertical="center" wrapText="1"/>
    </xf>
    <xf numFmtId="165" fontId="23" fillId="0" borderId="0" xfId="5" applyNumberFormat="1" applyFont="1" applyBorder="1"/>
    <xf numFmtId="0" fontId="23" fillId="0" borderId="0" xfId="5" applyFont="1" applyBorder="1" applyAlignment="1">
      <alignment horizontal="right" vertical="center" wrapText="1"/>
    </xf>
    <xf numFmtId="0" fontId="23" fillId="0" borderId="0" xfId="5" applyFont="1" applyBorder="1" applyAlignment="1">
      <alignment horizontal="center"/>
    </xf>
    <xf numFmtId="0" fontId="12" fillId="0" borderId="0" xfId="1" applyFont="1" applyBorder="1"/>
    <xf numFmtId="165" fontId="7" fillId="0" borderId="0" xfId="0" applyNumberFormat="1" applyFont="1" applyBorder="1" applyAlignment="1">
      <alignment vertical="top"/>
    </xf>
    <xf numFmtId="165" fontId="7" fillId="0" borderId="0" xfId="3" applyNumberFormat="1" applyFont="1" applyFill="1" applyBorder="1"/>
    <xf numFmtId="165" fontId="7" fillId="0" borderId="0" xfId="1" applyNumberFormat="1" applyFont="1" applyFill="1" applyBorder="1" applyAlignment="1">
      <alignment vertical="top"/>
    </xf>
    <xf numFmtId="0" fontId="68" fillId="0" borderId="0" xfId="1" applyFont="1"/>
    <xf numFmtId="0" fontId="17" fillId="0" borderId="0" xfId="1" applyFont="1" applyAlignment="1">
      <alignment horizontal="right" vertical="top" wrapText="1"/>
    </xf>
    <xf numFmtId="0" fontId="17" fillId="0" borderId="0" xfId="1" applyFont="1" applyAlignment="1">
      <alignment horizontal="right" vertical="top"/>
    </xf>
    <xf numFmtId="0" fontId="49" fillId="0" borderId="0" xfId="1" applyFont="1" applyAlignment="1">
      <alignment horizontal="right"/>
    </xf>
    <xf numFmtId="0" fontId="67" fillId="0" borderId="0" xfId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1" applyFont="1" applyFill="1" applyBorder="1" applyAlignment="1">
      <alignment horizontal="right"/>
    </xf>
    <xf numFmtId="0" fontId="7" fillId="0" borderId="8" xfId="1" applyFont="1" applyBorder="1" applyAlignment="1">
      <alignment horizontal="right"/>
    </xf>
    <xf numFmtId="0" fontId="23" fillId="0" borderId="8" xfId="1" applyFont="1" applyBorder="1" applyAlignment="1">
      <alignment vertical="center" wrapText="1"/>
    </xf>
    <xf numFmtId="0" fontId="39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0" fontId="7" fillId="0" borderId="8" xfId="1" applyFont="1" applyBorder="1" applyAlignment="1">
      <alignment vertical="center" wrapText="1"/>
    </xf>
    <xf numFmtId="0" fontId="7" fillId="0" borderId="8" xfId="10" applyFont="1" applyBorder="1" applyAlignment="1">
      <alignment horizontal="right" vertical="center" wrapText="1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1" fontId="7" fillId="0" borderId="0" xfId="0" applyNumberFormat="1" applyFont="1" applyFill="1" applyBorder="1" applyAlignment="1">
      <alignment horizontal="right" wrapText="1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Fill="1" applyAlignment="1">
      <alignment horizontal="right"/>
    </xf>
    <xf numFmtId="165" fontId="31" fillId="0" borderId="0" xfId="1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/>
    </xf>
    <xf numFmtId="1" fontId="7" fillId="0" borderId="8" xfId="1" applyNumberFormat="1" applyFont="1" applyBorder="1" applyAlignment="1"/>
    <xf numFmtId="165" fontId="7" fillId="0" borderId="8" xfId="1" applyNumberFormat="1" applyFont="1" applyBorder="1" applyAlignment="1">
      <alignment horizontal="right"/>
    </xf>
    <xf numFmtId="0" fontId="7" fillId="0" borderId="0" xfId="2" applyFont="1"/>
    <xf numFmtId="0" fontId="4" fillId="0" borderId="0" xfId="2" applyFont="1"/>
    <xf numFmtId="0" fontId="5" fillId="0" borderId="0" xfId="2" applyFont="1" applyAlignment="1">
      <alignment vertical="center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7" fillId="0" borderId="0" xfId="2" applyFont="1" applyFill="1"/>
    <xf numFmtId="0" fontId="4" fillId="0" borderId="0" xfId="2" applyFont="1" applyFill="1"/>
    <xf numFmtId="0" fontId="23" fillId="0" borderId="0" xfId="1" applyFont="1" applyFill="1" applyBorder="1"/>
    <xf numFmtId="1" fontId="7" fillId="0" borderId="0" xfId="20" applyNumberFormat="1" applyFont="1" applyBorder="1" applyAlignment="1">
      <alignment horizontal="right" wrapText="1"/>
    </xf>
    <xf numFmtId="165" fontId="21" fillId="0" borderId="0" xfId="0" applyNumberFormat="1" applyFont="1" applyAlignment="1">
      <alignment horizontal="right" indent="1"/>
    </xf>
    <xf numFmtId="1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/>
    <xf numFmtId="0" fontId="31" fillId="0" borderId="0" xfId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right" vertical="top" wrapText="1"/>
    </xf>
    <xf numFmtId="0" fontId="7" fillId="0" borderId="0" xfId="1" applyFont="1" applyBorder="1" applyAlignment="1">
      <alignment horizontal="right"/>
    </xf>
    <xf numFmtId="0" fontId="8" fillId="0" borderId="45" xfId="1" applyFont="1" applyBorder="1" applyAlignment="1">
      <alignment horizontal="left" vertical="top" wrapText="1"/>
    </xf>
    <xf numFmtId="0" fontId="1" fillId="0" borderId="0" xfId="20" applyFont="1"/>
    <xf numFmtId="1" fontId="23" fillId="2" borderId="34" xfId="0" applyNumberFormat="1" applyFont="1" applyFill="1" applyBorder="1" applyAlignment="1">
      <alignment vertical="center" wrapText="1"/>
    </xf>
    <xf numFmtId="0" fontId="23" fillId="0" borderId="0" xfId="1" applyFont="1" applyBorder="1" applyAlignment="1">
      <alignment horizontal="left" wrapText="1"/>
    </xf>
    <xf numFmtId="0" fontId="1" fillId="0" borderId="0" xfId="19"/>
    <xf numFmtId="0" fontId="23" fillId="0" borderId="0" xfId="24" applyFont="1"/>
    <xf numFmtId="165" fontId="23" fillId="0" borderId="0" xfId="24" applyNumberFormat="1" applyFont="1" applyBorder="1" applyAlignment="1">
      <alignment horizontal="right" wrapText="1"/>
    </xf>
    <xf numFmtId="0" fontId="51" fillId="0" borderId="0" xfId="1" applyFont="1" applyFill="1" applyAlignment="1">
      <alignment horizontal="right" wrapText="1"/>
    </xf>
    <xf numFmtId="0" fontId="51" fillId="0" borderId="0" xfId="1" applyFont="1" applyAlignment="1">
      <alignment wrapText="1"/>
    </xf>
    <xf numFmtId="165" fontId="51" fillId="0" borderId="0" xfId="1" applyNumberFormat="1" applyFont="1" applyAlignment="1">
      <alignment horizontal="right"/>
    </xf>
    <xf numFmtId="0" fontId="70" fillId="0" borderId="0" xfId="19" applyFont="1"/>
    <xf numFmtId="0" fontId="1" fillId="0" borderId="0" xfId="24"/>
    <xf numFmtId="0" fontId="14" fillId="0" borderId="0" xfId="24" applyFont="1"/>
    <xf numFmtId="0" fontId="23" fillId="0" borderId="0" xfId="24" applyFont="1" applyBorder="1" applyAlignment="1">
      <alignment horizontal="center" wrapText="1"/>
    </xf>
    <xf numFmtId="0" fontId="23" fillId="0" borderId="0" xfId="24" applyFont="1" applyAlignment="1">
      <alignment wrapText="1"/>
    </xf>
    <xf numFmtId="0" fontId="23" fillId="0" borderId="0" xfId="24" applyFont="1" applyBorder="1" applyAlignment="1">
      <alignment wrapText="1"/>
    </xf>
    <xf numFmtId="0" fontId="48" fillId="0" borderId="0" xfId="24" applyFont="1"/>
    <xf numFmtId="0" fontId="14" fillId="0" borderId="0" xfId="15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0" fontId="23" fillId="0" borderId="0" xfId="10" applyFont="1"/>
    <xf numFmtId="0" fontId="23" fillId="0" borderId="0" xfId="10" applyFont="1" applyAlignment="1">
      <alignment horizontal="center" wrapText="1"/>
    </xf>
    <xf numFmtId="0" fontId="23" fillId="0" borderId="0" xfId="5" applyFont="1" applyFill="1" applyAlignment="1">
      <alignment horizontal="center" vertical="center" wrapText="1"/>
    </xf>
    <xf numFmtId="0" fontId="23" fillId="0" borderId="0" xfId="5" applyFont="1" applyFill="1" applyAlignment="1">
      <alignment horizontal="center" wrapText="1"/>
    </xf>
    <xf numFmtId="165" fontId="23" fillId="0" borderId="0" xfId="5" applyNumberFormat="1" applyFont="1" applyAlignment="1">
      <alignment horizontal="center" vertical="center"/>
    </xf>
    <xf numFmtId="0" fontId="2" fillId="0" borderId="0" xfId="5" applyFont="1" applyBorder="1"/>
    <xf numFmtId="0" fontId="23" fillId="0" borderId="0" xfId="15" applyFont="1" applyBorder="1" applyAlignment="1">
      <alignment horizontal="center" vertical="center" wrapText="1"/>
    </xf>
    <xf numFmtId="0" fontId="23" fillId="0" borderId="0" xfId="15" applyFont="1" applyBorder="1" applyAlignment="1">
      <alignment horizontal="center" vertical="center"/>
    </xf>
    <xf numFmtId="0" fontId="71" fillId="0" borderId="0" xfId="1" applyFont="1"/>
    <xf numFmtId="0" fontId="21" fillId="0" borderId="0" xfId="1" applyFont="1" applyAlignment="1">
      <alignment wrapText="1"/>
    </xf>
    <xf numFmtId="0" fontId="58" fillId="0" borderId="0" xfId="0" applyFont="1" applyAlignment="1">
      <alignment horizontal="right" vertical="center" indent="1"/>
    </xf>
    <xf numFmtId="0" fontId="23" fillId="0" borderId="0" xfId="1" applyFont="1" applyBorder="1" applyAlignment="1">
      <alignment wrapText="1"/>
    </xf>
    <xf numFmtId="0" fontId="9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165" fontId="7" fillId="0" borderId="8" xfId="1" applyNumberFormat="1" applyFont="1" applyBorder="1" applyAlignment="1">
      <alignment horizontal="right" vertical="center" wrapText="1"/>
    </xf>
    <xf numFmtId="0" fontId="23" fillId="0" borderId="0" xfId="1" applyFont="1" applyAlignment="1">
      <alignment horizontal="center" wrapText="1"/>
    </xf>
    <xf numFmtId="0" fontId="50" fillId="0" borderId="0" xfId="1" applyFont="1" applyFill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0" fillId="0" borderId="0" xfId="1" applyFont="1" applyFill="1" applyBorder="1" applyAlignment="1">
      <alignment horizontal="right" wrapText="1"/>
    </xf>
    <xf numFmtId="165" fontId="7" fillId="0" borderId="0" xfId="10" applyNumberFormat="1" applyFont="1" applyFill="1" applyBorder="1"/>
    <xf numFmtId="0" fontId="4" fillId="0" borderId="0" xfId="15" applyFont="1" applyBorder="1"/>
    <xf numFmtId="0" fontId="22" fillId="0" borderId="0" xfId="15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6" fillId="0" borderId="48" xfId="26" applyFont="1" applyFill="1" applyBorder="1" applyAlignment="1">
      <alignment horizontal="right" wrapText="1"/>
    </xf>
    <xf numFmtId="0" fontId="76" fillId="0" borderId="48" xfId="26" applyFont="1" applyFill="1" applyBorder="1" applyAlignment="1">
      <alignment wrapText="1"/>
    </xf>
    <xf numFmtId="0" fontId="7" fillId="0" borderId="0" xfId="1" applyFont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7" fillId="0" borderId="0" xfId="11" applyFont="1" applyFill="1" applyBorder="1" applyAlignment="1">
      <alignment horizontal="right" wrapText="1"/>
    </xf>
    <xf numFmtId="0" fontId="7" fillId="0" borderId="0" xfId="11" applyFont="1" applyFill="1" applyAlignment="1">
      <alignment horizontal="right" wrapText="1"/>
    </xf>
    <xf numFmtId="0" fontId="7" fillId="0" borderId="0" xfId="11" applyFont="1" applyFill="1" applyAlignment="1">
      <alignment horizontal="right" vertical="top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165" fontId="7" fillId="0" borderId="0" xfId="19" applyNumberFormat="1" applyFont="1" applyBorder="1"/>
    <xf numFmtId="0" fontId="23" fillId="0" borderId="0" xfId="19" applyFont="1"/>
    <xf numFmtId="0" fontId="31" fillId="0" borderId="0" xfId="0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1" fontId="23" fillId="0" borderId="0" xfId="0" applyNumberFormat="1" applyFont="1"/>
    <xf numFmtId="1" fontId="23" fillId="0" borderId="0" xfId="1" applyNumberFormat="1" applyFont="1"/>
    <xf numFmtId="1" fontId="23" fillId="0" borderId="0" xfId="1" applyNumberFormat="1" applyFont="1" applyBorder="1" applyAlignment="1"/>
    <xf numFmtId="0" fontId="23" fillId="0" borderId="0" xfId="1" applyFont="1" applyFill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1" fontId="23" fillId="0" borderId="0" xfId="1" quotePrefix="1" applyNumberFormat="1" applyFont="1" applyAlignment="1">
      <alignment horizontal="right" vertical="top" wrapText="1"/>
    </xf>
    <xf numFmtId="0" fontId="23" fillId="0" borderId="0" xfId="0" applyFont="1" applyAlignment="1">
      <alignment horizontal="right" vertical="top" indent="1"/>
    </xf>
    <xf numFmtId="1" fontId="7" fillId="0" borderId="0" xfId="1" applyNumberFormat="1" applyFont="1" applyAlignment="1">
      <alignment horizontal="right" vertical="top" wrapText="1"/>
    </xf>
    <xf numFmtId="0" fontId="23" fillId="0" borderId="0" xfId="1" applyFont="1" applyBorder="1" applyAlignment="1">
      <alignment horizontal="left" vertical="center" wrapText="1"/>
    </xf>
    <xf numFmtId="0" fontId="23" fillId="0" borderId="0" xfId="1" applyFont="1" applyFill="1" applyAlignment="1">
      <alignment horizontal="right" wrapText="1"/>
    </xf>
    <xf numFmtId="165" fontId="23" fillId="0" borderId="0" xfId="19" applyNumberFormat="1" applyFont="1"/>
    <xf numFmtId="165" fontId="7" fillId="0" borderId="0" xfId="1" applyNumberFormat="1" applyFont="1" applyFill="1" applyAlignment="1">
      <alignment horizontal="right"/>
    </xf>
    <xf numFmtId="165" fontId="14" fillId="0" borderId="0" xfId="1" applyNumberFormat="1" applyFont="1" applyBorder="1" applyAlignment="1">
      <alignment horizontal="right"/>
    </xf>
    <xf numFmtId="165" fontId="23" fillId="0" borderId="0" xfId="24" applyNumberFormat="1" applyFont="1"/>
    <xf numFmtId="165" fontId="23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5" fillId="0" borderId="0" xfId="15" applyNumberFormat="1" applyFont="1" applyBorder="1" applyAlignment="1">
      <alignment horizontal="right" wrapText="1"/>
    </xf>
    <xf numFmtId="0" fontId="55" fillId="0" borderId="0" xfId="15" applyFont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0" fontId="7" fillId="0" borderId="8" xfId="15" applyFont="1" applyBorder="1" applyAlignment="1">
      <alignment horizontal="right" vertical="center" wrapText="1"/>
    </xf>
    <xf numFmtId="0" fontId="7" fillId="0" borderId="8" xfId="15" applyFont="1" applyBorder="1" applyAlignment="1">
      <alignment wrapText="1"/>
    </xf>
    <xf numFmtId="0" fontId="7" fillId="0" borderId="8" xfId="15" applyFont="1" applyBorder="1" applyAlignment="1">
      <alignment horizontal="right" wrapText="1"/>
    </xf>
    <xf numFmtId="165" fontId="7" fillId="0" borderId="0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0" fontId="23" fillId="0" borderId="0" xfId="1" applyFont="1" applyAlignment="1">
      <alignment horizontal="left"/>
    </xf>
    <xf numFmtId="165" fontId="7" fillId="0" borderId="8" xfId="0" applyNumberFormat="1" applyFont="1" applyBorder="1" applyAlignment="1">
      <alignment horizontal="right"/>
    </xf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5" fontId="7" fillId="0" borderId="0" xfId="15" applyNumberFormat="1" applyFont="1" applyFill="1" applyBorder="1" applyAlignment="1">
      <alignment vertical="center" wrapText="1"/>
    </xf>
    <xf numFmtId="165" fontId="7" fillId="0" borderId="0" xfId="15" applyNumberFormat="1" applyFont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5" fontId="7" fillId="0" borderId="0" xfId="15" applyNumberFormat="1" applyFont="1" applyAlignment="1">
      <alignment horizontal="right" vertical="center" wrapText="1"/>
    </xf>
    <xf numFmtId="165" fontId="7" fillId="0" borderId="0" xfId="15" applyNumberFormat="1" applyFont="1" applyBorder="1" applyAlignment="1">
      <alignment horizontal="right"/>
    </xf>
    <xf numFmtId="165" fontId="7" fillId="0" borderId="0" xfId="15" applyNumberFormat="1" applyFont="1"/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0" xfId="1" applyNumberFormat="1" applyFont="1"/>
    <xf numFmtId="0" fontId="7" fillId="0" borderId="0" xfId="1" applyFont="1" applyBorder="1" applyAlignment="1">
      <alignment horizontal="left" vertical="center" wrapText="1"/>
    </xf>
    <xf numFmtId="49" fontId="7" fillId="0" borderId="49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165" fontId="7" fillId="0" borderId="0" xfId="24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top"/>
    </xf>
    <xf numFmtId="165" fontId="18" fillId="0" borderId="0" xfId="24" applyNumberFormat="1" applyFont="1" applyBorder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0" fontId="7" fillId="2" borderId="32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49" fontId="7" fillId="0" borderId="0" xfId="1" applyNumberFormat="1" applyFont="1" applyAlignment="1">
      <alignment horizontal="right" vertical="top" wrapText="1"/>
    </xf>
    <xf numFmtId="165" fontId="23" fillId="0" borderId="0" xfId="0" applyNumberFormat="1" applyFont="1" applyBorder="1" applyAlignment="1">
      <alignment horizontal="right" vertical="top"/>
    </xf>
    <xf numFmtId="165" fontId="23" fillId="0" borderId="0" xfId="0" applyNumberFormat="1" applyFont="1" applyBorder="1" applyAlignment="1">
      <alignment vertical="top"/>
    </xf>
    <xf numFmtId="0" fontId="4" fillId="0" borderId="0" xfId="24" applyFont="1"/>
    <xf numFmtId="0" fontId="7" fillId="0" borderId="0" xfId="0" applyFont="1" applyBorder="1" applyAlignment="1">
      <alignment horizontal="right" vertical="top"/>
    </xf>
    <xf numFmtId="168" fontId="23" fillId="0" borderId="0" xfId="28" applyNumberFormat="1" applyFont="1" applyBorder="1" applyAlignment="1">
      <alignment vertical="center"/>
    </xf>
    <xf numFmtId="165" fontId="7" fillId="0" borderId="0" xfId="27" applyNumberFormat="1" applyFont="1" applyBorder="1"/>
    <xf numFmtId="49" fontId="23" fillId="0" borderId="0" xfId="1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65" fontId="4" fillId="0" borderId="0" xfId="1" applyNumberFormat="1" applyFont="1" applyFill="1" applyBorder="1"/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5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165" fontId="23" fillId="0" borderId="8" xfId="0" applyNumberFormat="1" applyFont="1" applyBorder="1" applyAlignment="1">
      <alignment vertical="top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0" fontId="7" fillId="0" borderId="8" xfId="0" applyFont="1" applyBorder="1" applyAlignment="1">
      <alignment horizontal="right" vertical="top"/>
    </xf>
    <xf numFmtId="1" fontId="23" fillId="0" borderId="0" xfId="1" quotePrefix="1" applyNumberFormat="1" applyFont="1" applyBorder="1" applyAlignment="1">
      <alignment horizontal="right" vertical="top" wrapText="1"/>
    </xf>
    <xf numFmtId="0" fontId="23" fillId="0" borderId="0" xfId="0" applyFont="1" applyBorder="1" applyAlignment="1">
      <alignment horizontal="right" vertical="top" indent="1"/>
    </xf>
    <xf numFmtId="0" fontId="7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right"/>
    </xf>
    <xf numFmtId="0" fontId="49" fillId="0" borderId="0" xfId="11" applyFont="1" applyFill="1" applyAlignment="1">
      <alignment horizontal="right" wrapText="1"/>
    </xf>
    <xf numFmtId="0" fontId="49" fillId="0" borderId="0" xfId="0" applyFont="1" applyAlignment="1">
      <alignment vertical="center"/>
    </xf>
    <xf numFmtId="0" fontId="49" fillId="0" borderId="0" xfId="11" applyFont="1" applyFill="1" applyAlignment="1">
      <alignment horizontal="right" vertical="top" wrapText="1"/>
    </xf>
    <xf numFmtId="0" fontId="49" fillId="0" borderId="0" xfId="1" applyFont="1" applyBorder="1" applyAlignment="1">
      <alignment horizontal="right" vertical="top" wrapText="1"/>
    </xf>
    <xf numFmtId="0" fontId="49" fillId="0" borderId="0" xfId="0" applyFont="1" applyAlignment="1">
      <alignment horizontal="right" vertical="center"/>
    </xf>
    <xf numFmtId="0" fontId="49" fillId="0" borderId="0" xfId="11" applyFont="1" applyFill="1" applyBorder="1" applyAlignment="1">
      <alignment horizontal="right" vertical="top" wrapText="1"/>
    </xf>
    <xf numFmtId="0" fontId="49" fillId="0" borderId="0" xfId="11" applyFont="1" applyFill="1" applyBorder="1" applyAlignment="1">
      <alignment horizontal="right" wrapText="1"/>
    </xf>
    <xf numFmtId="3" fontId="21" fillId="0" borderId="0" xfId="0" applyNumberFormat="1" applyFont="1" applyBorder="1" applyAlignment="1">
      <alignment horizontal="right"/>
    </xf>
    <xf numFmtId="0" fontId="23" fillId="2" borderId="10" xfId="1" applyFont="1" applyFill="1" applyBorder="1" applyAlignment="1">
      <alignment horizontal="center" vertical="top" wrapText="1"/>
    </xf>
    <xf numFmtId="165" fontId="7" fillId="0" borderId="0" xfId="23" applyNumberFormat="1" applyFont="1" applyBorder="1"/>
    <xf numFmtId="0" fontId="49" fillId="0" borderId="0" xfId="0" applyFont="1" applyAlignment="1">
      <alignment horizontal="right"/>
    </xf>
    <xf numFmtId="49" fontId="7" fillId="0" borderId="0" xfId="1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5" fontId="4" fillId="0" borderId="0" xfId="1" applyNumberFormat="1" applyFont="1" applyBorder="1"/>
    <xf numFmtId="0" fontId="4" fillId="0" borderId="0" xfId="15" applyFont="1" applyFill="1" applyAlignment="1">
      <alignment wrapText="1"/>
    </xf>
    <xf numFmtId="0" fontId="7" fillId="0" borderId="8" xfId="10" applyFont="1" applyFill="1" applyBorder="1" applyAlignment="1">
      <alignment horizontal="right" vertical="center" wrapText="1"/>
    </xf>
    <xf numFmtId="0" fontId="7" fillId="0" borderId="8" xfId="1" applyFont="1" applyBorder="1"/>
    <xf numFmtId="0" fontId="7" fillId="0" borderId="8" xfId="1" applyFont="1" applyFill="1" applyBorder="1" applyAlignment="1">
      <alignment vertical="center" wrapText="1"/>
    </xf>
    <xf numFmtId="165" fontId="7" fillId="0" borderId="8" xfId="11" applyNumberFormat="1" applyFont="1" applyFill="1" applyBorder="1" applyAlignment="1">
      <alignment horizontal="right"/>
    </xf>
    <xf numFmtId="165" fontId="23" fillId="0" borderId="0" xfId="15" applyNumberFormat="1" applyFont="1" applyFill="1"/>
    <xf numFmtId="0" fontId="24" fillId="0" borderId="18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 wrapText="1"/>
    </xf>
    <xf numFmtId="0" fontId="23" fillId="0" borderId="18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/>
    </xf>
    <xf numFmtId="0" fontId="14" fillId="0" borderId="8" xfId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49" fontId="7" fillId="0" borderId="8" xfId="1" applyNumberFormat="1" applyFont="1" applyBorder="1" applyAlignment="1">
      <alignment horizontal="right" vertical="top" wrapText="1"/>
    </xf>
    <xf numFmtId="165" fontId="23" fillId="0" borderId="8" xfId="1" applyNumberFormat="1" applyFont="1" applyBorder="1" applyAlignment="1">
      <alignment horizontal="right" vertical="top"/>
    </xf>
    <xf numFmtId="165" fontId="23" fillId="0" borderId="8" xfId="27" applyNumberFormat="1" applyFont="1" applyBorder="1" applyAlignment="1">
      <alignment vertical="top"/>
    </xf>
    <xf numFmtId="0" fontId="77" fillId="2" borderId="10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top" indent="2"/>
    </xf>
    <xf numFmtId="0" fontId="7" fillId="0" borderId="8" xfId="0" applyFont="1" applyBorder="1" applyAlignment="1">
      <alignment vertical="top"/>
    </xf>
    <xf numFmtId="0" fontId="53" fillId="0" borderId="0" xfId="0" applyFont="1" applyBorder="1"/>
    <xf numFmtId="165" fontId="23" fillId="0" borderId="0" xfId="27" applyNumberFormat="1" applyFont="1" applyBorder="1" applyAlignment="1">
      <alignment vertical="top"/>
    </xf>
    <xf numFmtId="165" fontId="14" fillId="0" borderId="0" xfId="1" applyNumberFormat="1" applyFont="1" applyBorder="1" applyAlignment="1">
      <alignment vertical="top"/>
    </xf>
    <xf numFmtId="0" fontId="23" fillId="0" borderId="0" xfId="19" applyFont="1" applyBorder="1"/>
    <xf numFmtId="0" fontId="7" fillId="0" borderId="0" xfId="1" applyFont="1" applyBorder="1" applyAlignment="1">
      <alignment vertical="top"/>
    </xf>
    <xf numFmtId="165" fontId="23" fillId="0" borderId="0" xfId="19" applyNumberFormat="1" applyFont="1" applyBorder="1"/>
    <xf numFmtId="1" fontId="7" fillId="0" borderId="0" xfId="0" applyNumberFormat="1" applyFont="1" applyFill="1"/>
    <xf numFmtId="0" fontId="23" fillId="0" borderId="0" xfId="4" applyFont="1" applyFill="1" applyBorder="1" applyAlignment="1">
      <alignment wrapText="1"/>
    </xf>
    <xf numFmtId="0" fontId="23" fillId="0" borderId="0" xfId="4" applyFont="1" applyFill="1" applyAlignment="1">
      <alignment wrapText="1"/>
    </xf>
    <xf numFmtId="0" fontId="23" fillId="0" borderId="0" xfId="3" applyFont="1" applyBorder="1"/>
    <xf numFmtId="165" fontId="23" fillId="0" borderId="0" xfId="3" applyNumberFormat="1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23" fillId="0" borderId="0" xfId="0" applyFont="1" applyBorder="1" applyAlignment="1">
      <alignment horizontal="right" vertical="top"/>
    </xf>
    <xf numFmtId="0" fontId="7" fillId="0" borderId="0" xfId="1" applyFont="1" applyBorder="1" applyAlignment="1">
      <alignment horizontal="center" vertical="center" wrapText="1"/>
    </xf>
    <xf numFmtId="0" fontId="49" fillId="0" borderId="0" xfId="3" applyFont="1" applyBorder="1"/>
    <xf numFmtId="165" fontId="49" fillId="0" borderId="0" xfId="1" applyNumberFormat="1" applyFont="1"/>
    <xf numFmtId="0" fontId="4" fillId="0" borderId="0" xfId="5" applyFont="1" applyBorder="1"/>
    <xf numFmtId="0" fontId="69" fillId="0" borderId="0" xfId="1" applyFont="1" applyBorder="1" applyAlignment="1"/>
    <xf numFmtId="0" fontId="50" fillId="0" borderId="0" xfId="1" applyFont="1" applyBorder="1" applyAlignment="1"/>
    <xf numFmtId="1" fontId="7" fillId="0" borderId="8" xfId="1" applyNumberFormat="1" applyFont="1" applyBorder="1" applyAlignment="1">
      <alignment horizontal="right" wrapText="1"/>
    </xf>
    <xf numFmtId="0" fontId="50" fillId="0" borderId="0" xfId="1" applyFont="1" applyBorder="1" applyAlignment="1">
      <alignment wrapText="1"/>
    </xf>
    <xf numFmtId="0" fontId="23" fillId="0" borderId="8" xfId="0" applyFont="1" applyBorder="1" applyAlignment="1">
      <alignment horizontal="right" vertical="top"/>
    </xf>
    <xf numFmtId="0" fontId="23" fillId="4" borderId="23" xfId="0" applyFont="1" applyFill="1" applyBorder="1" applyAlignment="1">
      <alignment horizontal="center" vertical="center" wrapText="1"/>
    </xf>
    <xf numFmtId="0" fontId="23" fillId="2" borderId="23" xfId="1" applyFont="1" applyFill="1" applyBorder="1" applyAlignment="1">
      <alignment horizontal="center" vertical="center" wrapText="1"/>
    </xf>
    <xf numFmtId="3" fontId="21" fillId="0" borderId="0" xfId="1" applyNumberFormat="1" applyFont="1" applyBorder="1" applyAlignment="1"/>
    <xf numFmtId="3" fontId="21" fillId="0" borderId="0" xfId="1" applyNumberFormat="1" applyFont="1" applyBorder="1" applyAlignment="1">
      <alignment horizontal="right"/>
    </xf>
    <xf numFmtId="165" fontId="31" fillId="0" borderId="0" xfId="0" applyNumberFormat="1" applyFont="1" applyBorder="1" applyAlignment="1">
      <alignment horizontal="right"/>
    </xf>
    <xf numFmtId="165" fontId="7" fillId="0" borderId="0" xfId="19" applyNumberFormat="1" applyFont="1" applyFill="1" applyAlignment="1">
      <alignment horizontal="right"/>
    </xf>
    <xf numFmtId="165" fontId="7" fillId="0" borderId="0" xfId="18" applyNumberFormat="1" applyFont="1"/>
    <xf numFmtId="0" fontId="10" fillId="0" borderId="0" xfId="11" applyFont="1" applyFill="1" applyBorder="1" applyAlignment="1">
      <alignment horizontal="right" wrapText="1"/>
    </xf>
    <xf numFmtId="165" fontId="23" fillId="0" borderId="8" xfId="15" applyNumberFormat="1" applyFont="1" applyBorder="1"/>
    <xf numFmtId="3" fontId="4" fillId="0" borderId="45" xfId="1" applyNumberFormat="1" applyFont="1" applyBorder="1" applyAlignment="1">
      <alignment horizontal="left" vertical="top" wrapText="1"/>
    </xf>
    <xf numFmtId="1" fontId="23" fillId="0" borderId="45" xfId="1" quotePrefix="1" applyNumberFormat="1" applyFont="1" applyBorder="1" applyAlignment="1">
      <alignment horizontal="right" vertical="top" wrapText="1"/>
    </xf>
    <xf numFmtId="0" fontId="23" fillId="0" borderId="45" xfId="0" applyFont="1" applyBorder="1" applyAlignment="1">
      <alignment horizontal="right" vertical="top" indent="1"/>
    </xf>
    <xf numFmtId="167" fontId="23" fillId="0" borderId="0" xfId="15" applyNumberFormat="1" applyFont="1" applyFill="1" applyBorder="1"/>
    <xf numFmtId="0" fontId="23" fillId="0" borderId="8" xfId="5" applyFont="1" applyBorder="1" applyAlignment="1">
      <alignment vertical="center" wrapText="1"/>
    </xf>
    <xf numFmtId="0" fontId="53" fillId="0" borderId="0" xfId="5" applyFont="1" applyBorder="1" applyAlignment="1">
      <alignment horizontal="center" vertical="center" wrapText="1"/>
    </xf>
    <xf numFmtId="0" fontId="53" fillId="0" borderId="0" xfId="5" applyFont="1" applyBorder="1" applyAlignment="1">
      <alignment vertical="center" wrapText="1"/>
    </xf>
    <xf numFmtId="165" fontId="53" fillId="0" borderId="0" xfId="5" applyNumberFormat="1" applyFont="1" applyBorder="1" applyAlignment="1">
      <alignment vertical="center" wrapText="1"/>
    </xf>
    <xf numFmtId="165" fontId="81" fillId="0" borderId="0" xfId="0" applyNumberFormat="1" applyFont="1" applyFill="1" applyBorder="1" applyAlignment="1">
      <alignment vertical="center" wrapText="1"/>
    </xf>
    <xf numFmtId="0" fontId="23" fillId="0" borderId="8" xfId="5" applyFont="1" applyBorder="1" applyAlignment="1">
      <alignment horizontal="center" vertical="center" wrapText="1"/>
    </xf>
    <xf numFmtId="165" fontId="81" fillId="0" borderId="8" xfId="0" applyNumberFormat="1" applyFont="1" applyFill="1" applyBorder="1" applyAlignment="1">
      <alignment vertical="center" wrapText="1"/>
    </xf>
    <xf numFmtId="0" fontId="7" fillId="0" borderId="8" xfId="15" applyFont="1" applyBorder="1" applyAlignment="1">
      <alignment vertical="center" wrapText="1"/>
    </xf>
    <xf numFmtId="165" fontId="7" fillId="0" borderId="8" xfId="5" applyNumberFormat="1" applyFont="1" applyBorder="1" applyAlignment="1">
      <alignment horizontal="right" wrapText="1"/>
    </xf>
    <xf numFmtId="0" fontId="23" fillId="0" borderId="8" xfId="1" applyFont="1" applyBorder="1" applyAlignment="1">
      <alignment horizontal="right" vertical="top"/>
    </xf>
    <xf numFmtId="0" fontId="23" fillId="0" borderId="0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165" fontId="7" fillId="0" borderId="8" xfId="0" applyNumberFormat="1" applyFont="1" applyBorder="1" applyAlignment="1">
      <alignment horizontal="right" vertical="top" indent="2"/>
    </xf>
    <xf numFmtId="1" fontId="7" fillId="0" borderId="0" xfId="1" applyNumberFormat="1" applyFont="1" applyFill="1" applyAlignment="1">
      <alignment horizontal="right" wrapText="1"/>
    </xf>
    <xf numFmtId="1" fontId="7" fillId="0" borderId="0" xfId="1" applyNumberFormat="1" applyFont="1" applyFill="1" applyAlignment="1">
      <alignment vertical="center" wrapText="1"/>
    </xf>
    <xf numFmtId="0" fontId="23" fillId="0" borderId="0" xfId="1" applyFont="1" applyAlignment="1">
      <alignment horizontal="right" vertical="center" wrapText="1"/>
    </xf>
    <xf numFmtId="0" fontId="23" fillId="0" borderId="8" xfId="1" applyFont="1" applyBorder="1" applyAlignment="1">
      <alignment horizontal="right"/>
    </xf>
    <xf numFmtId="1" fontId="7" fillId="0" borderId="0" xfId="0" applyNumberFormat="1" applyFont="1" applyFill="1" applyBorder="1" applyAlignment="1">
      <alignment horizontal="right" vertical="top" wrapText="1"/>
    </xf>
    <xf numFmtId="0" fontId="23" fillId="2" borderId="11" xfId="1" applyFont="1" applyFill="1" applyBorder="1" applyAlignment="1">
      <alignment horizontal="center" vertical="center" wrapText="1"/>
    </xf>
    <xf numFmtId="0" fontId="50" fillId="0" borderId="0" xfId="1" applyFont="1" applyAlignment="1">
      <alignment vertical="top"/>
    </xf>
    <xf numFmtId="0" fontId="50" fillId="0" borderId="0" xfId="1" applyFont="1" applyAlignment="1">
      <alignment vertical="top" wrapText="1"/>
    </xf>
    <xf numFmtId="1" fontId="23" fillId="0" borderId="8" xfId="1" quotePrefix="1" applyNumberFormat="1" applyFont="1" applyBorder="1" applyAlignment="1">
      <alignment horizontal="right" vertical="top" wrapText="1"/>
    </xf>
    <xf numFmtId="0" fontId="23" fillId="0" borderId="8" xfId="1" applyFont="1" applyBorder="1" applyAlignment="1">
      <alignment vertical="top"/>
    </xf>
    <xf numFmtId="0" fontId="23" fillId="0" borderId="8" xfId="0" applyFont="1" applyBorder="1" applyAlignment="1">
      <alignment vertical="top"/>
    </xf>
    <xf numFmtId="0" fontId="7" fillId="0" borderId="8" xfId="0" applyFont="1" applyBorder="1" applyAlignment="1">
      <alignment horizontal="center" vertical="top"/>
    </xf>
    <xf numFmtId="0" fontId="7" fillId="0" borderId="8" xfId="1" applyFont="1" applyBorder="1" applyAlignment="1">
      <alignment vertical="top"/>
    </xf>
    <xf numFmtId="165" fontId="23" fillId="0" borderId="0" xfId="0" applyNumberFormat="1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1" applyFont="1" applyBorder="1" applyAlignment="1"/>
    <xf numFmtId="165" fontId="23" fillId="0" borderId="0" xfId="0" applyNumberFormat="1" applyFont="1" applyBorder="1" applyAlignment="1">
      <alignment vertical="top" wrapText="1"/>
    </xf>
    <xf numFmtId="165" fontId="14" fillId="0" borderId="0" xfId="15" applyNumberFormat="1" applyFont="1"/>
    <xf numFmtId="165" fontId="23" fillId="0" borderId="0" xfId="5" applyNumberFormat="1" applyFont="1" applyBorder="1" applyAlignment="1">
      <alignment horizontal="right" vertical="center" wrapText="1"/>
    </xf>
    <xf numFmtId="165" fontId="23" fillId="0" borderId="0" xfId="10" applyNumberFormat="1" applyFont="1" applyBorder="1"/>
    <xf numFmtId="0" fontId="23" fillId="0" borderId="0" xfId="10" applyFont="1" applyBorder="1"/>
    <xf numFmtId="49" fontId="23" fillId="0" borderId="0" xfId="10" applyNumberFormat="1" applyFont="1" applyBorder="1" applyAlignment="1">
      <alignment horizontal="right"/>
    </xf>
    <xf numFmtId="165" fontId="23" fillId="0" borderId="53" xfId="0" applyNumberFormat="1" applyFont="1" applyBorder="1" applyAlignment="1">
      <alignment vertical="top"/>
    </xf>
    <xf numFmtId="165" fontId="23" fillId="0" borderId="53" xfId="0" applyNumberFormat="1" applyFont="1" applyBorder="1" applyAlignment="1">
      <alignment horizontal="right" vertical="top"/>
    </xf>
    <xf numFmtId="165" fontId="7" fillId="0" borderId="0" xfId="29" applyNumberFormat="1" applyFont="1" applyBorder="1" applyAlignment="1">
      <alignment vertical="top"/>
    </xf>
    <xf numFmtId="0" fontId="14" fillId="0" borderId="0" xfId="1" applyFont="1" applyBorder="1" applyAlignment="1">
      <alignment vertical="top"/>
    </xf>
    <xf numFmtId="0" fontId="23" fillId="0" borderId="0" xfId="1" applyFont="1" applyBorder="1" applyAlignment="1">
      <alignment horizontal="right" vertical="top"/>
    </xf>
    <xf numFmtId="0" fontId="23" fillId="4" borderId="23" xfId="0" applyFont="1" applyFill="1" applyBorder="1" applyAlignment="1">
      <alignment horizontal="center" vertical="top" wrapText="1"/>
    </xf>
    <xf numFmtId="0" fontId="23" fillId="4" borderId="54" xfId="0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166" fontId="0" fillId="0" borderId="0" xfId="0" applyNumberFormat="1"/>
    <xf numFmtId="165" fontId="83" fillId="0" borderId="0" xfId="0" applyNumberFormat="1" applyFont="1"/>
    <xf numFmtId="0" fontId="70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4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4" fillId="0" borderId="0" xfId="1" applyFont="1"/>
    <xf numFmtId="0" fontId="84" fillId="0" borderId="0" xfId="1" applyFont="1" applyAlignment="1">
      <alignment wrapText="1"/>
    </xf>
    <xf numFmtId="0" fontId="84" fillId="0" borderId="0" xfId="1" applyFont="1" applyAlignment="1">
      <alignment vertical="center" wrapText="1"/>
    </xf>
    <xf numFmtId="165" fontId="84" fillId="0" borderId="0" xfId="0" applyNumberFormat="1" applyFont="1" applyAlignment="1">
      <alignment horizontal="right"/>
    </xf>
    <xf numFmtId="0" fontId="84" fillId="0" borderId="0" xfId="1" applyFont="1" applyBorder="1" applyAlignment="1">
      <alignment vertical="center" wrapText="1"/>
    </xf>
    <xf numFmtId="0" fontId="84" fillId="0" borderId="0" xfId="1" applyFont="1" applyFill="1" applyBorder="1" applyAlignment="1">
      <alignment vertical="center" wrapText="1"/>
    </xf>
    <xf numFmtId="0" fontId="46" fillId="0" borderId="0" xfId="0" applyFont="1" applyAlignment="1">
      <alignment horizontal="right" vertical="center"/>
    </xf>
    <xf numFmtId="0" fontId="4" fillId="0" borderId="0" xfId="3" applyFont="1" applyBorder="1" applyAlignment="1">
      <alignment horizontal="right"/>
    </xf>
    <xf numFmtId="165" fontId="12" fillId="0" borderId="0" xfId="3" applyNumberFormat="1" applyFont="1" applyBorder="1"/>
    <xf numFmtId="0" fontId="23" fillId="0" borderId="8" xfId="0" applyFont="1" applyBorder="1"/>
    <xf numFmtId="0" fontId="23" fillId="0" borderId="8" xfId="1" applyFont="1" applyFill="1" applyBorder="1" applyAlignment="1">
      <alignment horizontal="right"/>
    </xf>
    <xf numFmtId="0" fontId="23" fillId="0" borderId="8" xfId="0" applyFont="1" applyFill="1" applyBorder="1" applyAlignment="1">
      <alignment horizontal="right"/>
    </xf>
    <xf numFmtId="0" fontId="23" fillId="0" borderId="0" xfId="1" applyFont="1" applyBorder="1" applyAlignment="1">
      <alignment vertical="top"/>
    </xf>
    <xf numFmtId="0" fontId="23" fillId="0" borderId="0" xfId="0" applyFont="1" applyBorder="1" applyAlignment="1">
      <alignment vertical="top"/>
    </xf>
    <xf numFmtId="165" fontId="23" fillId="0" borderId="0" xfId="29" applyNumberFormat="1" applyFont="1" applyBorder="1"/>
    <xf numFmtId="0" fontId="23" fillId="0" borderId="8" xfId="1" applyFont="1" applyBorder="1"/>
    <xf numFmtId="165" fontId="7" fillId="0" borderId="0" xfId="29" applyNumberFormat="1" applyFont="1" applyBorder="1"/>
    <xf numFmtId="49" fontId="23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right" indent="1"/>
    </xf>
    <xf numFmtId="165" fontId="7" fillId="0" borderId="8" xfId="0" applyNumberFormat="1" applyFont="1" applyBorder="1" applyAlignment="1">
      <alignment horizontal="right" indent="1"/>
    </xf>
    <xf numFmtId="165" fontId="4" fillId="0" borderId="8" xfId="1" applyNumberFormat="1" applyFont="1" applyBorder="1"/>
    <xf numFmtId="2" fontId="7" fillId="0" borderId="0" xfId="15" applyNumberFormat="1" applyFont="1" applyFill="1" applyBorder="1"/>
    <xf numFmtId="0" fontId="7" fillId="0" borderId="8" xfId="15" applyFont="1" applyBorder="1" applyAlignment="1">
      <alignment horizontal="right"/>
    </xf>
    <xf numFmtId="0" fontId="7" fillId="0" borderId="8" xfId="15" applyFont="1" applyFill="1" applyBorder="1" applyAlignment="1">
      <alignment horizontal="right"/>
    </xf>
    <xf numFmtId="0" fontId="4" fillId="0" borderId="8" xfId="3" applyFont="1" applyBorder="1" applyAlignment="1">
      <alignment horizontal="right"/>
    </xf>
    <xf numFmtId="0" fontId="4" fillId="0" borderId="8" xfId="3" applyFont="1" applyBorder="1"/>
    <xf numFmtId="1" fontId="4" fillId="0" borderId="8" xfId="3" applyNumberFormat="1" applyFont="1" applyBorder="1"/>
    <xf numFmtId="165" fontId="4" fillId="0" borderId="8" xfId="3" applyNumberFormat="1" applyFont="1" applyFill="1" applyBorder="1"/>
    <xf numFmtId="165" fontId="23" fillId="0" borderId="0" xfId="15" applyNumberFormat="1" applyFont="1" applyBorder="1" applyAlignment="1">
      <alignment horizontal="right"/>
    </xf>
    <xf numFmtId="0" fontId="7" fillId="0" borderId="0" xfId="1" applyFont="1" applyAlignment="1">
      <alignment vertical="top"/>
    </xf>
    <xf numFmtId="165" fontId="23" fillId="0" borderId="0" xfId="0" applyNumberFormat="1" applyFont="1" applyBorder="1" applyAlignment="1">
      <alignment horizontal="right" vertical="center" wrapText="1"/>
    </xf>
    <xf numFmtId="167" fontId="7" fillId="0" borderId="0" xfId="15" applyNumberFormat="1" applyFont="1" applyBorder="1" applyAlignment="1">
      <alignment wrapText="1"/>
    </xf>
    <xf numFmtId="165" fontId="23" fillId="0" borderId="0" xfId="1" applyNumberFormat="1" applyFont="1"/>
    <xf numFmtId="165" fontId="23" fillId="0" borderId="0" xfId="1" applyNumberFormat="1" applyFont="1" applyFill="1" applyBorder="1" applyAlignment="1">
      <alignment horizontal="right"/>
    </xf>
    <xf numFmtId="165" fontId="23" fillId="0" borderId="0" xfId="0" applyNumberFormat="1" applyFont="1" applyFill="1" applyBorder="1" applyAlignment="1">
      <alignment horizontal="right"/>
    </xf>
    <xf numFmtId="165" fontId="23" fillId="0" borderId="49" xfId="0" applyNumberFormat="1" applyFont="1" applyFill="1" applyBorder="1" applyAlignment="1">
      <alignment horizontal="right"/>
    </xf>
    <xf numFmtId="165" fontId="7" fillId="0" borderId="8" xfId="15" applyNumberFormat="1" applyFont="1" applyBorder="1"/>
    <xf numFmtId="1" fontId="4" fillId="0" borderId="0" xfId="3" applyNumberFormat="1" applyFont="1" applyBorder="1"/>
    <xf numFmtId="165" fontId="4" fillId="0" borderId="0" xfId="3" applyNumberFormat="1" applyFont="1" applyFill="1" applyBorder="1"/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23" fillId="2" borderId="11" xfId="1" applyFont="1" applyFill="1" applyBorder="1" applyAlignment="1">
      <alignment horizontal="center" vertical="top" wrapText="1"/>
    </xf>
    <xf numFmtId="0" fontId="23" fillId="2" borderId="2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1" fontId="7" fillId="0" borderId="0" xfId="1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165" fontId="23" fillId="0" borderId="8" xfId="0" applyNumberFormat="1" applyFont="1" applyBorder="1" applyAlignment="1">
      <alignment horizontal="right" vertical="center" wrapText="1"/>
    </xf>
    <xf numFmtId="165" fontId="23" fillId="0" borderId="8" xfId="0" applyNumberFormat="1" applyFont="1" applyBorder="1" applyAlignment="1">
      <alignment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3" applyFont="1" applyAlignment="1">
      <alignment horizontal="right" vertical="top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vertical="top" wrapText="1"/>
    </xf>
    <xf numFmtId="0" fontId="10" fillId="0" borderId="0" xfId="1" applyFont="1" applyAlignment="1">
      <alignment vertical="top" wrapText="1"/>
    </xf>
    <xf numFmtId="0" fontId="7" fillId="0" borderId="20" xfId="1" applyFont="1" applyBorder="1" applyAlignment="1">
      <alignment horizontal="center" vertical="top" wrapText="1"/>
    </xf>
    <xf numFmtId="0" fontId="7" fillId="0" borderId="20" xfId="1" applyFont="1" applyBorder="1" applyAlignment="1">
      <alignment vertical="top" wrapText="1"/>
    </xf>
    <xf numFmtId="0" fontId="7" fillId="0" borderId="8" xfId="3" applyFont="1" applyBorder="1" applyAlignment="1">
      <alignment horizontal="right" vertical="top" wrapText="1"/>
    </xf>
    <xf numFmtId="0" fontId="4" fillId="2" borderId="21" xfId="1" applyFont="1" applyFill="1" applyBorder="1" applyAlignment="1">
      <alignment horizontal="center" wrapText="1"/>
    </xf>
    <xf numFmtId="0" fontId="4" fillId="2" borderId="22" xfId="1" applyFont="1" applyFill="1" applyBorder="1" applyAlignment="1">
      <alignment horizontal="center" wrapText="1"/>
    </xf>
    <xf numFmtId="0" fontId="6" fillId="2" borderId="32" xfId="1" applyFont="1" applyFill="1" applyBorder="1" applyAlignment="1">
      <alignment horizontal="center" vertical="top" wrapText="1"/>
    </xf>
    <xf numFmtId="0" fontId="6" fillId="2" borderId="33" xfId="1" applyFont="1" applyFill="1" applyBorder="1" applyAlignment="1">
      <alignment horizontal="center" vertical="top" wrapText="1"/>
    </xf>
    <xf numFmtId="0" fontId="13" fillId="0" borderId="0" xfId="1" applyFont="1" applyBorder="1"/>
    <xf numFmtId="1" fontId="52" fillId="0" borderId="0" xfId="1" applyNumberFormat="1" applyFont="1"/>
    <xf numFmtId="1" fontId="23" fillId="0" borderId="0" xfId="0" applyNumberFormat="1" applyFont="1" applyBorder="1" applyAlignment="1">
      <alignment vertical="top" wrapText="1"/>
    </xf>
    <xf numFmtId="1" fontId="23" fillId="0" borderId="0" xfId="0" applyNumberFormat="1" applyFont="1" applyBorder="1" applyAlignment="1">
      <alignment vertical="top"/>
    </xf>
    <xf numFmtId="0" fontId="53" fillId="0" borderId="0" xfId="1" applyFont="1" applyAlignment="1">
      <alignment horizontal="left" vertical="center" indent="1"/>
    </xf>
    <xf numFmtId="165" fontId="23" fillId="0" borderId="0" xfId="0" applyNumberFormat="1" applyFont="1"/>
    <xf numFmtId="0" fontId="23" fillId="0" borderId="0" xfId="0" applyFont="1"/>
    <xf numFmtId="0" fontId="23" fillId="2" borderId="11" xfId="1" applyFont="1" applyFill="1" applyBorder="1" applyAlignment="1">
      <alignment horizontal="center" vertical="top" wrapText="1"/>
    </xf>
    <xf numFmtId="0" fontId="7" fillId="2" borderId="31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top"/>
    </xf>
    <xf numFmtId="0" fontId="7" fillId="0" borderId="0" xfId="1" applyFont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165" fontId="7" fillId="0" borderId="0" xfId="1" applyNumberFormat="1" applyFont="1" applyAlignment="1">
      <alignment vertical="top"/>
    </xf>
    <xf numFmtId="1" fontId="23" fillId="0" borderId="0" xfId="5" applyNumberFormat="1" applyFont="1" applyBorder="1" applyAlignment="1">
      <alignment horizontal="right" vertical="center" wrapText="1"/>
    </xf>
    <xf numFmtId="0" fontId="23" fillId="0" borderId="8" xfId="19" applyFont="1" applyBorder="1"/>
    <xf numFmtId="165" fontId="23" fillId="0" borderId="8" xfId="0" applyNumberFormat="1" applyFont="1" applyBorder="1"/>
    <xf numFmtId="0" fontId="23" fillId="4" borderId="10" xfId="0" applyFont="1" applyFill="1" applyBorder="1" applyAlignment="1">
      <alignment horizontal="center" vertical="center" wrapText="1"/>
    </xf>
    <xf numFmtId="165" fontId="7" fillId="0" borderId="0" xfId="19" applyNumberFormat="1" applyFont="1" applyAlignment="1">
      <alignment vertical="top"/>
    </xf>
    <xf numFmtId="165" fontId="7" fillId="0" borderId="0" xfId="27" applyNumberFormat="1" applyFont="1" applyAlignment="1">
      <alignment vertical="top"/>
    </xf>
    <xf numFmtId="165" fontId="7" fillId="0" borderId="0" xfId="0" applyNumberFormat="1" applyFont="1" applyAlignment="1">
      <alignment vertical="top"/>
    </xf>
    <xf numFmtId="165" fontId="7" fillId="0" borderId="0" xfId="23" applyNumberFormat="1" applyFont="1" applyAlignment="1">
      <alignment vertical="top"/>
    </xf>
    <xf numFmtId="0" fontId="23" fillId="0" borderId="0" xfId="0" applyFont="1" applyAlignment="1">
      <alignment horizontal="right" vertical="top"/>
    </xf>
    <xf numFmtId="165" fontId="14" fillId="0" borderId="0" xfId="1" applyNumberFormat="1" applyFont="1" applyAlignment="1">
      <alignment vertical="top"/>
    </xf>
    <xf numFmtId="165" fontId="23" fillId="0" borderId="0" xfId="0" applyNumberFormat="1" applyFont="1" applyAlignment="1">
      <alignment vertical="top"/>
    </xf>
    <xf numFmtId="0" fontId="14" fillId="0" borderId="0" xfId="1" applyFont="1" applyAlignment="1">
      <alignment vertical="top"/>
    </xf>
    <xf numFmtId="0" fontId="48" fillId="0" borderId="0" xfId="19" applyFont="1" applyAlignment="1"/>
    <xf numFmtId="165" fontId="7" fillId="0" borderId="0" xfId="19" applyNumberFormat="1" applyFont="1"/>
    <xf numFmtId="0" fontId="48" fillId="0" borderId="0" xfId="23" applyFont="1"/>
    <xf numFmtId="165" fontId="23" fillId="0" borderId="0" xfId="0" applyNumberFormat="1" applyFont="1" applyAlignment="1">
      <alignment horizontal="right" vertical="top"/>
    </xf>
    <xf numFmtId="0" fontId="48" fillId="0" borderId="0" xfId="10" applyFont="1" applyAlignment="1">
      <alignment vertical="top"/>
    </xf>
    <xf numFmtId="0" fontId="14" fillId="0" borderId="0" xfId="1" applyFont="1" applyAlignment="1"/>
    <xf numFmtId="0" fontId="23" fillId="0" borderId="0" xfId="1" applyFont="1" applyAlignment="1">
      <alignment horizontal="right" vertical="top"/>
    </xf>
    <xf numFmtId="0" fontId="7" fillId="0" borderId="0" xfId="19" applyFont="1" applyBorder="1"/>
    <xf numFmtId="165" fontId="7" fillId="0" borderId="8" xfId="0" applyNumberFormat="1" applyFont="1" applyBorder="1"/>
    <xf numFmtId="0" fontId="23" fillId="2" borderId="51" xfId="1" applyFont="1" applyFill="1" applyBorder="1" applyAlignment="1">
      <alignment horizontal="center" vertical="center" wrapText="1"/>
    </xf>
    <xf numFmtId="0" fontId="23" fillId="2" borderId="35" xfId="1" applyFont="1" applyFill="1" applyBorder="1" applyAlignment="1">
      <alignment horizontal="center" vertical="center" wrapText="1"/>
    </xf>
    <xf numFmtId="165" fontId="23" fillId="0" borderId="0" xfId="19" applyNumberFormat="1" applyFont="1" applyBorder="1" applyAlignment="1">
      <alignment vertical="top"/>
    </xf>
    <xf numFmtId="165" fontId="23" fillId="0" borderId="0" xfId="23" applyNumberFormat="1" applyFont="1" applyBorder="1" applyAlignment="1">
      <alignment vertical="top"/>
    </xf>
    <xf numFmtId="165" fontId="23" fillId="0" borderId="0" xfId="29" applyNumberFormat="1" applyFont="1" applyBorder="1" applyAlignment="1">
      <alignment vertical="top"/>
    </xf>
    <xf numFmtId="165" fontId="23" fillId="0" borderId="0" xfId="19" applyNumberFormat="1" applyFont="1" applyAlignment="1">
      <alignment vertical="top"/>
    </xf>
    <xf numFmtId="165" fontId="23" fillId="0" borderId="8" xfId="19" applyNumberFormat="1" applyFont="1" applyBorder="1" applyAlignment="1">
      <alignment vertical="top"/>
    </xf>
    <xf numFmtId="165" fontId="23" fillId="0" borderId="8" xfId="23" applyNumberFormat="1" applyFont="1" applyBorder="1" applyAlignment="1">
      <alignment vertical="top"/>
    </xf>
    <xf numFmtId="165" fontId="23" fillId="0" borderId="8" xfId="29" applyNumberFormat="1" applyFont="1" applyBorder="1" applyAlignment="1">
      <alignment vertical="top"/>
    </xf>
    <xf numFmtId="165" fontId="23" fillId="0" borderId="8" xfId="1" applyNumberFormat="1" applyFont="1" applyBorder="1" applyAlignment="1">
      <alignment vertical="top"/>
    </xf>
    <xf numFmtId="165" fontId="23" fillId="0" borderId="0" xfId="0" applyNumberFormat="1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49" fontId="23" fillId="0" borderId="0" xfId="0" applyNumberFormat="1" applyFont="1" applyAlignment="1">
      <alignment horizontal="right" vertical="center"/>
    </xf>
    <xf numFmtId="0" fontId="53" fillId="0" borderId="0" xfId="0" applyFont="1" applyAlignment="1">
      <alignment vertical="center"/>
    </xf>
    <xf numFmtId="0" fontId="7" fillId="0" borderId="52" xfId="15" applyFont="1" applyBorder="1" applyAlignment="1">
      <alignment vertical="center" wrapText="1"/>
    </xf>
    <xf numFmtId="0" fontId="7" fillId="0" borderId="52" xfId="15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0" fontId="7" fillId="0" borderId="52" xfId="15" applyFont="1" applyBorder="1" applyAlignment="1">
      <alignment horizontal="centerContinuous" vertical="center" wrapText="1"/>
    </xf>
    <xf numFmtId="165" fontId="7" fillId="0" borderId="0" xfId="15" applyNumberFormat="1" applyFont="1" applyAlignment="1">
      <alignment vertical="center" wrapText="1"/>
    </xf>
    <xf numFmtId="0" fontId="7" fillId="0" borderId="52" xfId="15" applyFont="1" applyFill="1" applyBorder="1" applyAlignment="1">
      <alignment horizontal="center" vertical="center" wrapText="1"/>
    </xf>
    <xf numFmtId="165" fontId="7" fillId="0" borderId="0" xfId="15" applyNumberFormat="1" applyFont="1" applyFill="1" applyAlignment="1">
      <alignment horizontal="right" vertical="center" wrapText="1"/>
    </xf>
    <xf numFmtId="0" fontId="14" fillId="0" borderId="52" xfId="15" applyFont="1" applyBorder="1"/>
    <xf numFmtId="1" fontId="7" fillId="0" borderId="49" xfId="0" applyNumberFormat="1" applyFont="1" applyBorder="1" applyAlignment="1">
      <alignment horizontal="right" vertical="center" wrapText="1"/>
    </xf>
    <xf numFmtId="0" fontId="9" fillId="0" borderId="0" xfId="1" applyFont="1" applyAlignment="1">
      <alignment horizontal="left"/>
    </xf>
    <xf numFmtId="0" fontId="7" fillId="0" borderId="34" xfId="1" applyFont="1" applyBorder="1" applyAlignment="1">
      <alignment horizontal="center" vertical="center" wrapText="1"/>
    </xf>
    <xf numFmtId="0" fontId="7" fillId="0" borderId="34" xfId="1" applyNumberFormat="1" applyFont="1" applyBorder="1" applyAlignment="1">
      <alignment vertical="center" wrapText="1"/>
    </xf>
    <xf numFmtId="3" fontId="7" fillId="0" borderId="34" xfId="1" applyNumberFormat="1" applyFont="1" applyBorder="1" applyAlignment="1">
      <alignment horizontal="right" vertical="center" wrapText="1"/>
    </xf>
    <xf numFmtId="0" fontId="7" fillId="0" borderId="34" xfId="1" applyFont="1" applyBorder="1" applyAlignment="1">
      <alignment horizontal="right" vertical="center" wrapText="1"/>
    </xf>
    <xf numFmtId="0" fontId="7" fillId="0" borderId="0" xfId="1" applyNumberFormat="1" applyFont="1" applyBorder="1" applyAlignment="1">
      <alignment vertical="center" wrapText="1"/>
    </xf>
    <xf numFmtId="3" fontId="7" fillId="0" borderId="0" xfId="1" applyNumberFormat="1" applyFont="1" applyBorder="1" applyAlignment="1">
      <alignment horizontal="right" vertical="center" wrapText="1"/>
    </xf>
    <xf numFmtId="2" fontId="7" fillId="0" borderId="0" xfId="1" applyNumberFormat="1" applyFont="1" applyBorder="1" applyAlignment="1">
      <alignment horizontal="right" vertical="center" wrapText="1"/>
    </xf>
    <xf numFmtId="0" fontId="7" fillId="0" borderId="0" xfId="1" applyNumberFormat="1" applyFont="1" applyBorder="1"/>
    <xf numFmtId="4" fontId="7" fillId="0" borderId="0" xfId="1" applyNumberFormat="1" applyFont="1" applyBorder="1"/>
    <xf numFmtId="2" fontId="13" fillId="0" borderId="0" xfId="1" applyNumberFormat="1" applyFont="1" applyBorder="1"/>
    <xf numFmtId="3" fontId="7" fillId="0" borderId="0" xfId="1" applyNumberFormat="1" applyFont="1" applyBorder="1" applyAlignment="1">
      <alignment vertical="center" wrapText="1"/>
    </xf>
    <xf numFmtId="2" fontId="7" fillId="0" borderId="0" xfId="1" applyNumberFormat="1" applyFont="1" applyBorder="1"/>
    <xf numFmtId="0" fontId="7" fillId="0" borderId="45" xfId="15" applyFont="1" applyBorder="1" applyAlignment="1">
      <alignment vertical="center" wrapText="1"/>
    </xf>
    <xf numFmtId="0" fontId="7" fillId="0" borderId="45" xfId="1" applyFont="1" applyBorder="1"/>
    <xf numFmtId="0" fontId="50" fillId="0" borderId="0" xfId="0" applyFont="1"/>
    <xf numFmtId="0" fontId="17" fillId="0" borderId="0" xfId="0" applyFont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40" fillId="0" borderId="0" xfId="0" applyFont="1" applyAlignment="1">
      <alignment vertical="top" wrapText="1"/>
    </xf>
    <xf numFmtId="0" fontId="41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center" vertical="center" wrapText="1"/>
    </xf>
    <xf numFmtId="0" fontId="23" fillId="2" borderId="3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46" xfId="1" applyFont="1" applyFill="1" applyBorder="1" applyAlignment="1">
      <alignment horizontal="center" vertical="center" wrapText="1"/>
    </xf>
    <xf numFmtId="0" fontId="7" fillId="2" borderId="5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23" fillId="2" borderId="9" xfId="1" applyFont="1" applyFill="1" applyBorder="1" applyAlignment="1">
      <alignment vertical="center" wrapText="1"/>
    </xf>
    <xf numFmtId="0" fontId="23" fillId="2" borderId="21" xfId="1" applyFont="1" applyFill="1" applyBorder="1" applyAlignment="1">
      <alignment horizontal="center"/>
    </xf>
    <xf numFmtId="0" fontId="23" fillId="2" borderId="22" xfId="1" applyFont="1" applyFill="1" applyBorder="1" applyAlignment="1">
      <alignment horizontal="center"/>
    </xf>
    <xf numFmtId="0" fontId="24" fillId="2" borderId="32" xfId="1" applyFont="1" applyFill="1" applyBorder="1" applyAlignment="1">
      <alignment horizontal="center" vertical="top"/>
    </xf>
    <xf numFmtId="0" fontId="24" fillId="2" borderId="33" xfId="1" applyFont="1" applyFill="1" applyBorder="1" applyAlignment="1">
      <alignment horizontal="center" vertical="top"/>
    </xf>
    <xf numFmtId="0" fontId="4" fillId="2" borderId="10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9" xfId="1" applyFont="1" applyFill="1" applyBorder="1" applyAlignment="1">
      <alignment vertical="center" wrapText="1"/>
    </xf>
    <xf numFmtId="0" fontId="7" fillId="2" borderId="11" xfId="1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  <xf numFmtId="0" fontId="6" fillId="2" borderId="33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vertical="center" wrapText="1"/>
    </xf>
    <xf numFmtId="0" fontId="24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23" fillId="2" borderId="26" xfId="2" applyFont="1" applyFill="1" applyBorder="1" applyAlignment="1">
      <alignment horizontal="center" vertical="center"/>
    </xf>
    <xf numFmtId="0" fontId="23" fillId="2" borderId="41" xfId="2" applyFont="1" applyFill="1" applyBorder="1" applyAlignment="1">
      <alignment horizontal="center" vertical="center"/>
    </xf>
    <xf numFmtId="0" fontId="23" fillId="2" borderId="27" xfId="2" applyFont="1" applyFill="1" applyBorder="1" applyAlignment="1">
      <alignment horizontal="center" vertical="center"/>
    </xf>
    <xf numFmtId="0" fontId="23" fillId="2" borderId="40" xfId="2" applyFont="1" applyFill="1" applyBorder="1" applyAlignment="1">
      <alignment horizontal="center" vertical="center" wrapText="1"/>
    </xf>
    <xf numFmtId="0" fontId="23" fillId="2" borderId="42" xfId="2" applyFont="1" applyFill="1" applyBorder="1" applyAlignment="1">
      <alignment horizontal="center" vertical="center" wrapTex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21" xfId="2" applyFont="1" applyFill="1" applyBorder="1" applyAlignment="1">
      <alignment horizontal="center"/>
    </xf>
    <xf numFmtId="0" fontId="23" fillId="2" borderId="22" xfId="2" applyFont="1" applyFill="1" applyBorder="1" applyAlignment="1">
      <alignment horizontal="center"/>
    </xf>
    <xf numFmtId="0" fontId="24" fillId="2" borderId="36" xfId="2" applyFont="1" applyFill="1" applyBorder="1" applyAlignment="1">
      <alignment horizontal="center" vertical="center" wrapText="1"/>
    </xf>
    <xf numFmtId="0" fontId="24" fillId="2" borderId="37" xfId="2" applyFont="1" applyFill="1" applyBorder="1" applyAlignment="1">
      <alignment horizontal="center" vertical="center" wrapText="1"/>
    </xf>
    <xf numFmtId="0" fontId="23" fillId="2" borderId="12" xfId="5" applyFont="1" applyFill="1" applyBorder="1" applyAlignment="1">
      <alignment vertical="center" wrapText="1"/>
    </xf>
    <xf numFmtId="0" fontId="23" fillId="2" borderId="2" xfId="5" applyFont="1" applyFill="1" applyBorder="1" applyAlignment="1">
      <alignment horizontal="center" vertical="center" wrapText="1"/>
    </xf>
    <xf numFmtId="0" fontId="23" fillId="2" borderId="3" xfId="5" applyFont="1" applyFill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/>
    </xf>
    <xf numFmtId="0" fontId="24" fillId="2" borderId="6" xfId="5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 vertical="center"/>
    </xf>
    <xf numFmtId="0" fontId="16" fillId="0" borderId="0" xfId="1" applyFont="1" applyAlignment="1">
      <alignment horizontal="right" vertical="top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/>
    </xf>
    <xf numFmtId="0" fontId="23" fillId="2" borderId="11" xfId="1" applyFont="1" applyFill="1" applyBorder="1" applyAlignment="1">
      <alignment horizontal="center" vertical="center"/>
    </xf>
    <xf numFmtId="0" fontId="23" fillId="2" borderId="31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23" fillId="4" borderId="50" xfId="0" applyFont="1" applyFill="1" applyBorder="1" applyAlignment="1">
      <alignment horizontal="center"/>
    </xf>
    <xf numFmtId="0" fontId="23" fillId="4" borderId="47" xfId="0" applyFont="1" applyFill="1" applyBorder="1" applyAlignment="1">
      <alignment horizontal="center"/>
    </xf>
    <xf numFmtId="0" fontId="23" fillId="4" borderId="46" xfId="0" applyFont="1" applyFill="1" applyBorder="1" applyAlignment="1">
      <alignment horizontal="center" vertical="center" wrapText="1"/>
    </xf>
    <xf numFmtId="0" fontId="23" fillId="4" borderId="50" xfId="0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84" fillId="0" borderId="0" xfId="7" applyFont="1" applyAlignment="1">
      <alignment horizontal="center" vertical="center"/>
    </xf>
    <xf numFmtId="0" fontId="84" fillId="0" borderId="0" xfId="7" applyFont="1" applyFill="1" applyAlignment="1">
      <alignment horizontal="center" vertical="center" wrapText="1"/>
    </xf>
    <xf numFmtId="0" fontId="84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4" fillId="2" borderId="26" xfId="1" applyFont="1" applyFill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0" fontId="77" fillId="2" borderId="21" xfId="0" applyFont="1" applyFill="1" applyBorder="1" applyAlignment="1">
      <alignment horizontal="center" vertical="center" wrapText="1"/>
    </xf>
    <xf numFmtId="0" fontId="77" fillId="2" borderId="32" xfId="0" applyFont="1" applyFill="1" applyBorder="1" applyAlignment="1">
      <alignment horizontal="center" vertical="center" wrapText="1"/>
    </xf>
    <xf numFmtId="0" fontId="78" fillId="0" borderId="0" xfId="0" applyFont="1" applyAlignment="1">
      <alignment horizontal="left" vertical="center" wrapText="1"/>
    </xf>
    <xf numFmtId="0" fontId="79" fillId="0" borderId="0" xfId="0" applyFont="1" applyAlignment="1">
      <alignment horizontal="left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3" fillId="0" borderId="20" xfId="1" applyFont="1" applyBorder="1" applyAlignment="1">
      <alignment horizontal="right" vertical="center"/>
    </xf>
    <xf numFmtId="0" fontId="30" fillId="0" borderId="2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wrapText="1"/>
    </xf>
    <xf numFmtId="0" fontId="4" fillId="2" borderId="24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wrapText="1"/>
    </xf>
    <xf numFmtId="0" fontId="4" fillId="3" borderId="24" xfId="2" applyFont="1" applyFill="1" applyBorder="1" applyAlignment="1">
      <alignment horizontal="center" wrapText="1"/>
    </xf>
    <xf numFmtId="0" fontId="4" fillId="3" borderId="5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0" fontId="4" fillId="2" borderId="7" xfId="2" applyFont="1" applyFill="1" applyBorder="1" applyAlignment="1">
      <alignment horizont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2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top" wrapText="1"/>
    </xf>
    <xf numFmtId="0" fontId="23" fillId="2" borderId="34" xfId="1" applyFont="1" applyFill="1" applyBorder="1" applyAlignment="1">
      <alignment horizontal="center" vertical="top" wrapText="1"/>
    </xf>
    <xf numFmtId="0" fontId="23" fillId="2" borderId="57" xfId="1" applyFont="1" applyFill="1" applyBorder="1" applyAlignment="1">
      <alignment horizontal="center" vertical="top" wrapText="1"/>
    </xf>
    <xf numFmtId="0" fontId="23" fillId="2" borderId="58" xfId="1" applyFont="1" applyFill="1" applyBorder="1" applyAlignment="1">
      <alignment horizontal="center" vertical="top" wrapText="1"/>
    </xf>
    <xf numFmtId="0" fontId="7" fillId="2" borderId="59" xfId="1" applyFont="1" applyFill="1" applyBorder="1" applyAlignment="1">
      <alignment horizontal="center" vertical="center"/>
    </xf>
    <xf numFmtId="0" fontId="7" fillId="2" borderId="60" xfId="1" applyFont="1" applyFill="1" applyBorder="1" applyAlignment="1">
      <alignment horizontal="center" vertical="center"/>
    </xf>
    <xf numFmtId="1" fontId="23" fillId="2" borderId="55" xfId="0" applyNumberFormat="1" applyFont="1" applyFill="1" applyBorder="1" applyAlignment="1">
      <alignment horizontal="center" vertical="center" wrapText="1"/>
    </xf>
    <xf numFmtId="1" fontId="23" fillId="2" borderId="56" xfId="0" applyNumberFormat="1" applyFont="1" applyFill="1" applyBorder="1" applyAlignment="1">
      <alignment horizontal="center" vertical="center" wrapText="1"/>
    </xf>
    <xf numFmtId="1" fontId="23" fillId="2" borderId="61" xfId="0" applyNumberFormat="1" applyFont="1" applyFill="1" applyBorder="1" applyAlignment="1">
      <alignment horizontal="center" vertical="center" wrapText="1"/>
    </xf>
    <xf numFmtId="1" fontId="23" fillId="2" borderId="62" xfId="0" applyNumberFormat="1" applyFont="1" applyFill="1" applyBorder="1" applyAlignment="1">
      <alignment horizontal="center" vertical="center" wrapText="1"/>
    </xf>
    <xf numFmtId="1" fontId="23" fillId="2" borderId="63" xfId="0" applyNumberFormat="1" applyFont="1" applyFill="1" applyBorder="1" applyAlignment="1">
      <alignment horizontal="center" vertical="center" wrapText="1"/>
    </xf>
    <xf numFmtId="0" fontId="23" fillId="2" borderId="64" xfId="1" applyFont="1" applyFill="1" applyBorder="1" applyAlignment="1">
      <alignment horizontal="center" vertical="center" wrapText="1"/>
    </xf>
    <xf numFmtId="1" fontId="23" fillId="2" borderId="55" xfId="0" applyNumberFormat="1" applyFont="1" applyFill="1" applyBorder="1" applyAlignment="1">
      <alignment horizontal="center" vertical="center" wrapText="1"/>
    </xf>
    <xf numFmtId="0" fontId="2" fillId="2" borderId="10" xfId="1" applyFill="1" applyBorder="1" applyAlignment="1">
      <alignment horizontal="center"/>
    </xf>
    <xf numFmtId="0" fontId="7" fillId="2" borderId="65" xfId="1" applyFont="1" applyFill="1" applyBorder="1" applyAlignment="1">
      <alignment horizontal="center" vertical="center" wrapText="1"/>
    </xf>
    <xf numFmtId="0" fontId="7" fillId="2" borderId="65" xfId="1" applyFont="1" applyFill="1" applyBorder="1" applyAlignment="1">
      <alignment horizontal="center" vertical="top" wrapText="1"/>
    </xf>
    <xf numFmtId="0" fontId="2" fillId="2" borderId="11" xfId="1" applyFill="1" applyBorder="1" applyAlignment="1">
      <alignment horizontal="center"/>
    </xf>
    <xf numFmtId="0" fontId="7" fillId="2" borderId="66" xfId="1" applyFont="1" applyFill="1" applyBorder="1" applyAlignment="1">
      <alignment horizontal="center" vertical="center" wrapText="1"/>
    </xf>
    <xf numFmtId="0" fontId="7" fillId="0" borderId="45" xfId="1" applyFont="1" applyBorder="1" applyAlignment="1">
      <alignment horizontal="right"/>
    </xf>
    <xf numFmtId="0" fontId="23" fillId="4" borderId="11" xfId="0" applyFont="1" applyFill="1" applyBorder="1" applyAlignment="1">
      <alignment horizontal="center" vertical="center" wrapText="1"/>
    </xf>
    <xf numFmtId="165" fontId="7" fillId="0" borderId="8" xfId="19" applyNumberFormat="1" applyFont="1" applyBorder="1" applyAlignment="1">
      <alignment vertical="top"/>
    </xf>
    <xf numFmtId="165" fontId="7" fillId="0" borderId="8" xfId="27" applyNumberFormat="1" applyFont="1" applyBorder="1" applyAlignment="1">
      <alignment vertical="top"/>
    </xf>
    <xf numFmtId="165" fontId="7" fillId="0" borderId="8" xfId="0" applyNumberFormat="1" applyFont="1" applyBorder="1" applyAlignment="1">
      <alignment vertical="top"/>
    </xf>
    <xf numFmtId="165" fontId="7" fillId="0" borderId="8" xfId="23" applyNumberFormat="1" applyFont="1" applyBorder="1" applyAlignment="1">
      <alignment vertical="top"/>
    </xf>
    <xf numFmtId="165" fontId="7" fillId="0" borderId="8" xfId="29" applyNumberFormat="1" applyFont="1" applyBorder="1" applyAlignment="1">
      <alignment vertical="top"/>
    </xf>
    <xf numFmtId="165" fontId="14" fillId="0" borderId="8" xfId="1" applyNumberFormat="1" applyFont="1" applyBorder="1" applyAlignment="1">
      <alignment vertical="top"/>
    </xf>
    <xf numFmtId="0" fontId="23" fillId="4" borderId="35" xfId="0" applyFont="1" applyFill="1" applyBorder="1" applyAlignment="1">
      <alignment horizontal="center" vertical="center" wrapText="1"/>
    </xf>
    <xf numFmtId="0" fontId="77" fillId="2" borderId="11" xfId="0" applyFont="1" applyFill="1" applyBorder="1" applyAlignment="1">
      <alignment horizontal="center" vertical="center" wrapText="1"/>
    </xf>
    <xf numFmtId="0" fontId="7" fillId="0" borderId="67" xfId="15" applyFont="1" applyBorder="1" applyAlignment="1">
      <alignment horizontal="center" vertical="center" wrapText="1"/>
    </xf>
  </cellXfs>
  <cellStyles count="30">
    <cellStyle name="Comma" xfId="28" builtinId="3"/>
    <cellStyle name="Normal" xfId="0" builtinId="0"/>
    <cellStyle name="Normal 10" xfId="29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6" xfId="10"/>
    <cellStyle name="Normal 6 2" xfId="24"/>
    <cellStyle name="Normal 7" xfId="19"/>
    <cellStyle name="Normal 8" xfId="20"/>
    <cellStyle name="Normal 8 2" xfId="27"/>
    <cellStyle name="Normal 9" xfId="23"/>
    <cellStyle name="Normal_zemVI2016i_2" xfId="26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externalLink" Target="externalLinks/externalLink5.xml"/><Relationship Id="rId68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externalLink" Target="externalLinks/externalLink6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.xml"/><Relationship Id="rId67" Type="http://schemas.openxmlformats.org/officeDocument/2006/relationships/externalLink" Target="externalLinks/externalLink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4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2.xml"/><Relationship Id="rId65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92E-2"/>
          <c:y val="7.5803649543807083E-2"/>
          <c:w val="0.71428881734580396"/>
          <c:h val="0.82340443305984223"/>
        </c:manualLayout>
      </c:layout>
      <c:lineChart>
        <c:grouping val="standard"/>
        <c:varyColors val="0"/>
        <c:ser>
          <c:idx val="0"/>
          <c:order val="0"/>
          <c:tx>
            <c:strRef>
              <c:f>'[1]G1.'!$B$4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IV 2015</c:v>
                </c:pt>
                <c:pt idx="1">
                  <c:v>I 2016</c:v>
                </c:pt>
                <c:pt idx="2">
                  <c:v>II 2016</c:v>
                </c:pt>
                <c:pt idx="3">
                  <c:v>III 2016</c:v>
                </c:pt>
                <c:pt idx="4">
                  <c:v>IV 2016</c:v>
                </c:pt>
                <c:pt idx="5">
                  <c:v>I 2017</c:v>
                </c:pt>
                <c:pt idx="6">
                  <c:v>II 2017</c:v>
                </c:pt>
                <c:pt idx="7">
                  <c:v>III 2017</c:v>
                </c:pt>
              </c:strCache>
            </c:strRef>
          </c:cat>
          <c:val>
            <c:numRef>
              <c:f>'[1]G1.'!$B$5:$B$12</c:f>
              <c:numCache>
                <c:formatCode>General</c:formatCode>
                <c:ptCount val="8"/>
                <c:pt idx="0">
                  <c:v>2315</c:v>
                </c:pt>
                <c:pt idx="1">
                  <c:v>2216</c:v>
                </c:pt>
                <c:pt idx="2">
                  <c:v>2101</c:v>
                </c:pt>
                <c:pt idx="3">
                  <c:v>2570</c:v>
                </c:pt>
                <c:pt idx="4">
                  <c:v>2369</c:v>
                </c:pt>
                <c:pt idx="5">
                  <c:v>2118</c:v>
                </c:pt>
                <c:pt idx="6">
                  <c:v>2116</c:v>
                </c:pt>
                <c:pt idx="7">
                  <c:v>2528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C9-47FF-AC75-4F1278B8A6CE}"/>
            </c:ext>
          </c:extLst>
        </c:ser>
        <c:ser>
          <c:idx val="1"/>
          <c:order val="1"/>
          <c:tx>
            <c:strRef>
              <c:f>'[1]G1.'!$C$4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IV 2015</c:v>
                </c:pt>
                <c:pt idx="1">
                  <c:v>I 2016</c:v>
                </c:pt>
                <c:pt idx="2">
                  <c:v>II 2016</c:v>
                </c:pt>
                <c:pt idx="3">
                  <c:v>III 2016</c:v>
                </c:pt>
                <c:pt idx="4">
                  <c:v>IV 2016</c:v>
                </c:pt>
                <c:pt idx="5">
                  <c:v>I 2017</c:v>
                </c:pt>
                <c:pt idx="6">
                  <c:v>II 2017</c:v>
                </c:pt>
                <c:pt idx="7">
                  <c:v>III 2017</c:v>
                </c:pt>
              </c:strCache>
            </c:strRef>
          </c:cat>
          <c:val>
            <c:numRef>
              <c:f>'[1]G1.'!$C$5:$C$12</c:f>
              <c:numCache>
                <c:formatCode>General</c:formatCode>
                <c:ptCount val="8"/>
                <c:pt idx="0">
                  <c:v>3560</c:v>
                </c:pt>
                <c:pt idx="1">
                  <c:v>3714</c:v>
                </c:pt>
                <c:pt idx="2">
                  <c:v>3353</c:v>
                </c:pt>
                <c:pt idx="3">
                  <c:v>3171</c:v>
                </c:pt>
                <c:pt idx="4">
                  <c:v>3552</c:v>
                </c:pt>
                <c:pt idx="5">
                  <c:v>4111</c:v>
                </c:pt>
                <c:pt idx="6">
                  <c:v>3448</c:v>
                </c:pt>
                <c:pt idx="7">
                  <c:v>3209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9-47FF-AC75-4F1278B8A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08736"/>
        <c:axId val="183075856"/>
      </c:lineChart>
      <c:catAx>
        <c:axId val="18180873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3075856"/>
        <c:crosses val="autoZero"/>
        <c:auto val="1"/>
        <c:lblAlgn val="ctr"/>
        <c:lblOffset val="100"/>
        <c:noMultiLvlLbl val="0"/>
      </c:catAx>
      <c:valAx>
        <c:axId val="1830758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180873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808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832"/>
        </c:manualLayout>
      </c:layout>
      <c:lineChart>
        <c:grouping val="standard"/>
        <c:varyColors val="0"/>
        <c:ser>
          <c:idx val="0"/>
          <c:order val="0"/>
          <c:tx>
            <c:strRef>
              <c:f>'[6]G7.'!$C$4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'[6]G7.'!$B$5:$B$17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'[6]G7.'!$C$5:$C$17</c:f>
              <c:numCache>
                <c:formatCode>General</c:formatCode>
                <c:ptCount val="13"/>
                <c:pt idx="0">
                  <c:v>2309850.52</c:v>
                </c:pt>
                <c:pt idx="1">
                  <c:v>2344927.2800000003</c:v>
                </c:pt>
                <c:pt idx="2">
                  <c:v>2220030.9</c:v>
                </c:pt>
                <c:pt idx="3">
                  <c:v>1890056.65</c:v>
                </c:pt>
                <c:pt idx="4">
                  <c:v>2221281.4</c:v>
                </c:pt>
                <c:pt idx="5">
                  <c:v>2344899.9700000002</c:v>
                </c:pt>
                <c:pt idx="6">
                  <c:v>2330965.85</c:v>
                </c:pt>
                <c:pt idx="7">
                  <c:v>2337255.83</c:v>
                </c:pt>
                <c:pt idx="8">
                  <c:v>2169976.6</c:v>
                </c:pt>
                <c:pt idx="9">
                  <c:v>2273238.2000000002</c:v>
                </c:pt>
                <c:pt idx="10">
                  <c:v>2066000</c:v>
                </c:pt>
                <c:pt idx="11">
                  <c:v>2118775.52</c:v>
                </c:pt>
                <c:pt idx="12">
                  <c:v>2248639.9499999997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B8-4B6D-A2BA-9AE054A50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3913104"/>
        <c:axId val="283905480"/>
      </c:lineChart>
      <c:catAx>
        <c:axId val="283913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2016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    2017                                </a:t>
                </a:r>
              </a:p>
            </c:rich>
          </c:tx>
          <c:layout>
            <c:manualLayout>
              <c:xMode val="edge"/>
              <c:yMode val="edge"/>
              <c:x val="8.8024573851345503E-2"/>
              <c:y val="0.8938513627979889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83905480"/>
        <c:crosses val="autoZero"/>
        <c:auto val="1"/>
        <c:lblAlgn val="ctr"/>
        <c:lblOffset val="100"/>
        <c:noMultiLvlLbl val="0"/>
      </c:catAx>
      <c:valAx>
        <c:axId val="283905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83913104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'[7]G8.'!$C$4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'[7]G8.'!$A$5:$B$52</c:f>
              <c:multiLvlStrCache>
                <c:ptCount val="48"/>
                <c:lvl>
                  <c:pt idx="0">
                    <c:v>нов / Nov</c:v>
                  </c:pt>
                  <c:pt idx="1">
                    <c:v>дец / Dec</c:v>
                  </c:pt>
                  <c:pt idx="2">
                    <c:v>јан / Jan</c:v>
                  </c:pt>
                  <c:pt idx="3">
                    <c:v>феб / Feb</c:v>
                  </c:pt>
                  <c:pt idx="4">
                    <c:v>мар / Mar</c:v>
                  </c:pt>
                  <c:pt idx="5">
                    <c:v>апр / Apr</c:v>
                  </c:pt>
                  <c:pt idx="6">
                    <c:v>мај / May</c:v>
                  </c:pt>
                  <c:pt idx="7">
                    <c:v>јун / Jun</c:v>
                  </c:pt>
                  <c:pt idx="8">
                    <c:v>јул / Jul</c:v>
                  </c:pt>
                  <c:pt idx="9">
                    <c:v>авг / Aug</c:v>
                  </c:pt>
                  <c:pt idx="10">
                    <c:v>сеп / Sep</c:v>
                  </c:pt>
                  <c:pt idx="11">
                    <c:v>окт / Oct</c:v>
                  </c:pt>
                  <c:pt idx="12">
                    <c:v>нов / Nov</c:v>
                  </c:pt>
                  <c:pt idx="13">
                    <c:v>дец / Dec</c:v>
                  </c:pt>
                  <c:pt idx="14">
                    <c:v>јан / Jan</c:v>
                  </c:pt>
                  <c:pt idx="15">
                    <c:v>феб / Feb</c:v>
                  </c:pt>
                  <c:pt idx="16">
                    <c:v>мар / Mar</c:v>
                  </c:pt>
                  <c:pt idx="17">
                    <c:v>апр / Apr</c:v>
                  </c:pt>
                  <c:pt idx="18">
                    <c:v>мај / May</c:v>
                  </c:pt>
                  <c:pt idx="19">
                    <c:v>јун / Jun</c:v>
                  </c:pt>
                  <c:pt idx="20">
                    <c:v>јул / July</c:v>
                  </c:pt>
                  <c:pt idx="21">
                    <c:v>авг / Aug</c:v>
                  </c:pt>
                  <c:pt idx="22">
                    <c:v>сеп / Sep</c:v>
                  </c:pt>
                  <c:pt idx="23">
                    <c:v>окт / Oct</c:v>
                  </c:pt>
                  <c:pt idx="24">
                    <c:v>нов / Nov</c:v>
                  </c:pt>
                  <c:pt idx="25">
                    <c:v>дец / Dec</c:v>
                  </c:pt>
                  <c:pt idx="26">
                    <c:v>јан / Jan</c:v>
                  </c:pt>
                  <c:pt idx="27">
                    <c:v>феб / Feb</c:v>
                  </c:pt>
                  <c:pt idx="28">
                    <c:v>мар / Mar</c:v>
                  </c:pt>
                  <c:pt idx="29">
                    <c:v>апр / Apr</c:v>
                  </c:pt>
                  <c:pt idx="30">
                    <c:v>мај / May</c:v>
                  </c:pt>
                  <c:pt idx="31">
                    <c:v>јун / Jun</c:v>
                  </c:pt>
                  <c:pt idx="32">
                    <c:v>јул / July</c:v>
                  </c:pt>
                  <c:pt idx="33">
                    <c:v>авг / Aug</c:v>
                  </c:pt>
                  <c:pt idx="34">
                    <c:v>сеп / Sep</c:v>
                  </c:pt>
                  <c:pt idx="35">
                    <c:v>окт / Oct</c:v>
                  </c:pt>
                  <c:pt idx="36">
                    <c:v>нов / Nov</c:v>
                  </c:pt>
                  <c:pt idx="37">
                    <c:v>дец / Dec</c:v>
                  </c:pt>
                  <c:pt idx="38">
                    <c:v>јан / Jan</c:v>
                  </c:pt>
                  <c:pt idx="39">
                    <c:v>феб / Feb</c:v>
                  </c:pt>
                  <c:pt idx="40">
                    <c:v>мар / Mar</c:v>
                  </c:pt>
                  <c:pt idx="41">
                    <c:v>апр / Apr</c:v>
                  </c:pt>
                  <c:pt idx="42">
                    <c:v>мај / May</c:v>
                  </c:pt>
                  <c:pt idx="43">
                    <c:v>јун / Jun</c:v>
                  </c:pt>
                  <c:pt idx="44">
                    <c:v>јул / Jul</c:v>
                  </c:pt>
                  <c:pt idx="45">
                    <c:v>авг / Aug</c:v>
                  </c:pt>
                  <c:pt idx="46">
                    <c:v>сеп / Sep</c:v>
                  </c:pt>
                  <c:pt idx="47">
                    <c:v>окт / Oct</c:v>
                  </c:pt>
                </c:lvl>
                <c:lvl>
                  <c:pt idx="0">
                    <c:v>2013</c:v>
                  </c:pt>
                  <c:pt idx="2">
                    <c:v>2014</c:v>
                  </c:pt>
                  <c:pt idx="14">
                    <c:v>2015</c:v>
                  </c:pt>
                  <c:pt idx="26">
                    <c:v>2016</c:v>
                  </c:pt>
                  <c:pt idx="38">
                    <c:v>2017</c:v>
                  </c:pt>
                </c:lvl>
              </c:multiLvlStrCache>
            </c:multiLvlStrRef>
          </c:cat>
          <c:val>
            <c:numRef>
              <c:f>'[7]G8.'!$C$5:$C$52</c:f>
              <c:numCache>
                <c:formatCode>General</c:formatCode>
                <c:ptCount val="48"/>
                <c:pt idx="0">
                  <c:v>112.4</c:v>
                </c:pt>
                <c:pt idx="1">
                  <c:v>113.2</c:v>
                </c:pt>
                <c:pt idx="2">
                  <c:v>92.9</c:v>
                </c:pt>
                <c:pt idx="3">
                  <c:v>93.4</c:v>
                </c:pt>
                <c:pt idx="4">
                  <c:v>99.7</c:v>
                </c:pt>
                <c:pt idx="5">
                  <c:v>102.2</c:v>
                </c:pt>
                <c:pt idx="6">
                  <c:v>100</c:v>
                </c:pt>
                <c:pt idx="7">
                  <c:v>108.8</c:v>
                </c:pt>
                <c:pt idx="8">
                  <c:v>112.9</c:v>
                </c:pt>
                <c:pt idx="9">
                  <c:v>95.8</c:v>
                </c:pt>
                <c:pt idx="10">
                  <c:v>115.2</c:v>
                </c:pt>
                <c:pt idx="11">
                  <c:v>117.3</c:v>
                </c:pt>
                <c:pt idx="12">
                  <c:v>113.2</c:v>
                </c:pt>
                <c:pt idx="13">
                  <c:v>112.9</c:v>
                </c:pt>
                <c:pt idx="14">
                  <c:v>92</c:v>
                </c:pt>
                <c:pt idx="15">
                  <c:v>101.4</c:v>
                </c:pt>
                <c:pt idx="16">
                  <c:v>104.8</c:v>
                </c:pt>
                <c:pt idx="17">
                  <c:v>103</c:v>
                </c:pt>
                <c:pt idx="18">
                  <c:v>109.7</c:v>
                </c:pt>
                <c:pt idx="19">
                  <c:v>115.7</c:v>
                </c:pt>
                <c:pt idx="20">
                  <c:v>114.7</c:v>
                </c:pt>
                <c:pt idx="21">
                  <c:v>106.4</c:v>
                </c:pt>
                <c:pt idx="22">
                  <c:v>110.9</c:v>
                </c:pt>
                <c:pt idx="23">
                  <c:v>116.1</c:v>
                </c:pt>
                <c:pt idx="24">
                  <c:v>115.8</c:v>
                </c:pt>
                <c:pt idx="25">
                  <c:v>112.3</c:v>
                </c:pt>
                <c:pt idx="26">
                  <c:v>86.2</c:v>
                </c:pt>
                <c:pt idx="27">
                  <c:v>106.3</c:v>
                </c:pt>
                <c:pt idx="28">
                  <c:v>128</c:v>
                </c:pt>
                <c:pt idx="29">
                  <c:v>106</c:v>
                </c:pt>
                <c:pt idx="30">
                  <c:v>117</c:v>
                </c:pt>
                <c:pt idx="31">
                  <c:v>120.4</c:v>
                </c:pt>
                <c:pt idx="32">
                  <c:v>119.1</c:v>
                </c:pt>
                <c:pt idx="33">
                  <c:v>118</c:v>
                </c:pt>
                <c:pt idx="34">
                  <c:v>126.8</c:v>
                </c:pt>
                <c:pt idx="35">
                  <c:v>121.6</c:v>
                </c:pt>
                <c:pt idx="36">
                  <c:v>126.4</c:v>
                </c:pt>
                <c:pt idx="37">
                  <c:v>122.4</c:v>
                </c:pt>
                <c:pt idx="38">
                  <c:v>104</c:v>
                </c:pt>
                <c:pt idx="39">
                  <c:v>110.6</c:v>
                </c:pt>
                <c:pt idx="40">
                  <c:v>121.3</c:v>
                </c:pt>
                <c:pt idx="41">
                  <c:v>116.9</c:v>
                </c:pt>
                <c:pt idx="42">
                  <c:v>109.5</c:v>
                </c:pt>
                <c:pt idx="43">
                  <c:v>128.6</c:v>
                </c:pt>
                <c:pt idx="44">
                  <c:v>117.5</c:v>
                </c:pt>
                <c:pt idx="45">
                  <c:v>112.3</c:v>
                </c:pt>
                <c:pt idx="46">
                  <c:v>121.1</c:v>
                </c:pt>
                <c:pt idx="47">
                  <c:v>123.1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55-4F4F-B81F-6ED3CB3D5A17}"/>
            </c:ext>
          </c:extLst>
        </c:ser>
        <c:ser>
          <c:idx val="1"/>
          <c:order val="1"/>
          <c:tx>
            <c:strRef>
              <c:f>'[7]G8.'!$D$4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'[7]G8.'!$A$5:$B$52</c:f>
              <c:multiLvlStrCache>
                <c:ptCount val="48"/>
                <c:lvl>
                  <c:pt idx="0">
                    <c:v>нов / Nov</c:v>
                  </c:pt>
                  <c:pt idx="1">
                    <c:v>дец / Dec</c:v>
                  </c:pt>
                  <c:pt idx="2">
                    <c:v>јан / Jan</c:v>
                  </c:pt>
                  <c:pt idx="3">
                    <c:v>феб / Feb</c:v>
                  </c:pt>
                  <c:pt idx="4">
                    <c:v>мар / Mar</c:v>
                  </c:pt>
                  <c:pt idx="5">
                    <c:v>апр / Apr</c:v>
                  </c:pt>
                  <c:pt idx="6">
                    <c:v>мај / May</c:v>
                  </c:pt>
                  <c:pt idx="7">
                    <c:v>јун / Jun</c:v>
                  </c:pt>
                  <c:pt idx="8">
                    <c:v>јул / Jul</c:v>
                  </c:pt>
                  <c:pt idx="9">
                    <c:v>авг / Aug</c:v>
                  </c:pt>
                  <c:pt idx="10">
                    <c:v>сеп / Sep</c:v>
                  </c:pt>
                  <c:pt idx="11">
                    <c:v>окт / Oct</c:v>
                  </c:pt>
                  <c:pt idx="12">
                    <c:v>нов / Nov</c:v>
                  </c:pt>
                  <c:pt idx="13">
                    <c:v>дец / Dec</c:v>
                  </c:pt>
                  <c:pt idx="14">
                    <c:v>јан / Jan</c:v>
                  </c:pt>
                  <c:pt idx="15">
                    <c:v>феб / Feb</c:v>
                  </c:pt>
                  <c:pt idx="16">
                    <c:v>мар / Mar</c:v>
                  </c:pt>
                  <c:pt idx="17">
                    <c:v>апр / Apr</c:v>
                  </c:pt>
                  <c:pt idx="18">
                    <c:v>мај / May</c:v>
                  </c:pt>
                  <c:pt idx="19">
                    <c:v>јун / Jun</c:v>
                  </c:pt>
                  <c:pt idx="20">
                    <c:v>јул / July</c:v>
                  </c:pt>
                  <c:pt idx="21">
                    <c:v>авг / Aug</c:v>
                  </c:pt>
                  <c:pt idx="22">
                    <c:v>сеп / Sep</c:v>
                  </c:pt>
                  <c:pt idx="23">
                    <c:v>окт / Oct</c:v>
                  </c:pt>
                  <c:pt idx="24">
                    <c:v>нов / Nov</c:v>
                  </c:pt>
                  <c:pt idx="25">
                    <c:v>дец / Dec</c:v>
                  </c:pt>
                  <c:pt idx="26">
                    <c:v>јан / Jan</c:v>
                  </c:pt>
                  <c:pt idx="27">
                    <c:v>феб / Feb</c:v>
                  </c:pt>
                  <c:pt idx="28">
                    <c:v>мар / Mar</c:v>
                  </c:pt>
                  <c:pt idx="29">
                    <c:v>апр / Apr</c:v>
                  </c:pt>
                  <c:pt idx="30">
                    <c:v>мај / May</c:v>
                  </c:pt>
                  <c:pt idx="31">
                    <c:v>јун / Jun</c:v>
                  </c:pt>
                  <c:pt idx="32">
                    <c:v>јул / July</c:v>
                  </c:pt>
                  <c:pt idx="33">
                    <c:v>авг / Aug</c:v>
                  </c:pt>
                  <c:pt idx="34">
                    <c:v>сеп / Sep</c:v>
                  </c:pt>
                  <c:pt idx="35">
                    <c:v>окт / Oct</c:v>
                  </c:pt>
                  <c:pt idx="36">
                    <c:v>нов / Nov</c:v>
                  </c:pt>
                  <c:pt idx="37">
                    <c:v>дец / Dec</c:v>
                  </c:pt>
                  <c:pt idx="38">
                    <c:v>јан / Jan</c:v>
                  </c:pt>
                  <c:pt idx="39">
                    <c:v>феб / Feb</c:v>
                  </c:pt>
                  <c:pt idx="40">
                    <c:v>мар / Mar</c:v>
                  </c:pt>
                  <c:pt idx="41">
                    <c:v>апр / Apr</c:v>
                  </c:pt>
                  <c:pt idx="42">
                    <c:v>мај / May</c:v>
                  </c:pt>
                  <c:pt idx="43">
                    <c:v>јун / Jun</c:v>
                  </c:pt>
                  <c:pt idx="44">
                    <c:v>јул / Jul</c:v>
                  </c:pt>
                  <c:pt idx="45">
                    <c:v>авг / Aug</c:v>
                  </c:pt>
                  <c:pt idx="46">
                    <c:v>сеп / Sep</c:v>
                  </c:pt>
                  <c:pt idx="47">
                    <c:v>окт / Oct</c:v>
                  </c:pt>
                </c:lvl>
                <c:lvl>
                  <c:pt idx="0">
                    <c:v>2013</c:v>
                  </c:pt>
                  <c:pt idx="2">
                    <c:v>2014</c:v>
                  </c:pt>
                  <c:pt idx="14">
                    <c:v>2015</c:v>
                  </c:pt>
                  <c:pt idx="26">
                    <c:v>2016</c:v>
                  </c:pt>
                  <c:pt idx="38">
                    <c:v>2017</c:v>
                  </c:pt>
                </c:lvl>
              </c:multiLvlStrCache>
            </c:multiLvlStrRef>
          </c:cat>
          <c:val>
            <c:numRef>
              <c:f>'[7]G8.'!$D$5:$D$52</c:f>
              <c:numCache>
                <c:formatCode>General</c:formatCode>
                <c:ptCount val="48"/>
                <c:pt idx="0">
                  <c:v>105.1</c:v>
                </c:pt>
                <c:pt idx="1">
                  <c:v>105.8</c:v>
                </c:pt>
                <c:pt idx="2">
                  <c:v>106.8</c:v>
                </c:pt>
                <c:pt idx="3">
                  <c:v>104.6</c:v>
                </c:pt>
                <c:pt idx="4">
                  <c:v>101.3</c:v>
                </c:pt>
                <c:pt idx="5">
                  <c:v>103.6</c:v>
                </c:pt>
                <c:pt idx="6">
                  <c:v>103</c:v>
                </c:pt>
                <c:pt idx="7">
                  <c:v>104.2</c:v>
                </c:pt>
                <c:pt idx="8">
                  <c:v>106.7</c:v>
                </c:pt>
                <c:pt idx="9">
                  <c:v>99.9</c:v>
                </c:pt>
                <c:pt idx="10">
                  <c:v>109.7</c:v>
                </c:pt>
                <c:pt idx="11">
                  <c:v>108.7</c:v>
                </c:pt>
                <c:pt idx="12">
                  <c:v>107.3</c:v>
                </c:pt>
                <c:pt idx="13">
                  <c:v>105.2</c:v>
                </c:pt>
                <c:pt idx="14">
                  <c:v>108.7</c:v>
                </c:pt>
                <c:pt idx="15">
                  <c:v>109.9</c:v>
                </c:pt>
                <c:pt idx="16">
                  <c:v>103.8</c:v>
                </c:pt>
                <c:pt idx="17">
                  <c:v>106.3</c:v>
                </c:pt>
                <c:pt idx="18">
                  <c:v>111.1</c:v>
                </c:pt>
                <c:pt idx="19">
                  <c:v>109.1</c:v>
                </c:pt>
                <c:pt idx="20">
                  <c:v>108.8</c:v>
                </c:pt>
                <c:pt idx="21">
                  <c:v>110.7</c:v>
                </c:pt>
                <c:pt idx="22">
                  <c:v>105.9</c:v>
                </c:pt>
                <c:pt idx="23">
                  <c:v>109.8</c:v>
                </c:pt>
                <c:pt idx="24">
                  <c:v>107.8</c:v>
                </c:pt>
                <c:pt idx="25">
                  <c:v>104.9</c:v>
                </c:pt>
                <c:pt idx="26">
                  <c:v>102.7</c:v>
                </c:pt>
                <c:pt idx="27">
                  <c:v>114.8</c:v>
                </c:pt>
                <c:pt idx="28">
                  <c:v>122.6</c:v>
                </c:pt>
                <c:pt idx="29">
                  <c:v>110.3</c:v>
                </c:pt>
                <c:pt idx="30">
                  <c:v>119.5</c:v>
                </c:pt>
                <c:pt idx="31">
                  <c:v>113.1</c:v>
                </c:pt>
                <c:pt idx="32">
                  <c:v>116.8</c:v>
                </c:pt>
                <c:pt idx="33">
                  <c:v>120.1</c:v>
                </c:pt>
                <c:pt idx="34">
                  <c:v>120.9</c:v>
                </c:pt>
                <c:pt idx="35">
                  <c:v>117.3</c:v>
                </c:pt>
                <c:pt idx="36">
                  <c:v>117.4</c:v>
                </c:pt>
                <c:pt idx="37">
                  <c:v>123.2</c:v>
                </c:pt>
                <c:pt idx="38">
                  <c:v>121.4</c:v>
                </c:pt>
                <c:pt idx="39">
                  <c:v>118.5</c:v>
                </c:pt>
                <c:pt idx="40">
                  <c:v>116.3</c:v>
                </c:pt>
                <c:pt idx="41">
                  <c:v>122.2</c:v>
                </c:pt>
                <c:pt idx="42">
                  <c:v>112.3</c:v>
                </c:pt>
                <c:pt idx="43">
                  <c:v>121.6</c:v>
                </c:pt>
                <c:pt idx="44">
                  <c:v>116.1</c:v>
                </c:pt>
                <c:pt idx="45">
                  <c:v>115.7</c:v>
                </c:pt>
                <c:pt idx="46">
                  <c:v>117.4</c:v>
                </c:pt>
                <c:pt idx="47">
                  <c:v>118.1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55-4F4F-B81F-6ED3CB3D5A17}"/>
            </c:ext>
          </c:extLst>
        </c:ser>
        <c:ser>
          <c:idx val="2"/>
          <c:order val="2"/>
          <c:tx>
            <c:strRef>
              <c:f>'[7]G8.'!$E$4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'[7]G8.'!$A$5:$B$52</c:f>
              <c:multiLvlStrCache>
                <c:ptCount val="48"/>
                <c:lvl>
                  <c:pt idx="0">
                    <c:v>нов / Nov</c:v>
                  </c:pt>
                  <c:pt idx="1">
                    <c:v>дец / Dec</c:v>
                  </c:pt>
                  <c:pt idx="2">
                    <c:v>јан / Jan</c:v>
                  </c:pt>
                  <c:pt idx="3">
                    <c:v>феб / Feb</c:v>
                  </c:pt>
                  <c:pt idx="4">
                    <c:v>мар / Mar</c:v>
                  </c:pt>
                  <c:pt idx="5">
                    <c:v>апр / Apr</c:v>
                  </c:pt>
                  <c:pt idx="6">
                    <c:v>мај / May</c:v>
                  </c:pt>
                  <c:pt idx="7">
                    <c:v>јун / Jun</c:v>
                  </c:pt>
                  <c:pt idx="8">
                    <c:v>јул / Jul</c:v>
                  </c:pt>
                  <c:pt idx="9">
                    <c:v>авг / Aug</c:v>
                  </c:pt>
                  <c:pt idx="10">
                    <c:v>сеп / Sep</c:v>
                  </c:pt>
                  <c:pt idx="11">
                    <c:v>окт / Oct</c:v>
                  </c:pt>
                  <c:pt idx="12">
                    <c:v>нов / Nov</c:v>
                  </c:pt>
                  <c:pt idx="13">
                    <c:v>дец / Dec</c:v>
                  </c:pt>
                  <c:pt idx="14">
                    <c:v>јан / Jan</c:v>
                  </c:pt>
                  <c:pt idx="15">
                    <c:v>феб / Feb</c:v>
                  </c:pt>
                  <c:pt idx="16">
                    <c:v>мар / Mar</c:v>
                  </c:pt>
                  <c:pt idx="17">
                    <c:v>апр / Apr</c:v>
                  </c:pt>
                  <c:pt idx="18">
                    <c:v>мај / May</c:v>
                  </c:pt>
                  <c:pt idx="19">
                    <c:v>јун / Jun</c:v>
                  </c:pt>
                  <c:pt idx="20">
                    <c:v>јул / July</c:v>
                  </c:pt>
                  <c:pt idx="21">
                    <c:v>авг / Aug</c:v>
                  </c:pt>
                  <c:pt idx="22">
                    <c:v>сеп / Sep</c:v>
                  </c:pt>
                  <c:pt idx="23">
                    <c:v>окт / Oct</c:v>
                  </c:pt>
                  <c:pt idx="24">
                    <c:v>нов / Nov</c:v>
                  </c:pt>
                  <c:pt idx="25">
                    <c:v>дец / Dec</c:v>
                  </c:pt>
                  <c:pt idx="26">
                    <c:v>јан / Jan</c:v>
                  </c:pt>
                  <c:pt idx="27">
                    <c:v>феб / Feb</c:v>
                  </c:pt>
                  <c:pt idx="28">
                    <c:v>мар / Mar</c:v>
                  </c:pt>
                  <c:pt idx="29">
                    <c:v>апр / Apr</c:v>
                  </c:pt>
                  <c:pt idx="30">
                    <c:v>мај / May</c:v>
                  </c:pt>
                  <c:pt idx="31">
                    <c:v>јун / Jun</c:v>
                  </c:pt>
                  <c:pt idx="32">
                    <c:v>јул / July</c:v>
                  </c:pt>
                  <c:pt idx="33">
                    <c:v>авг / Aug</c:v>
                  </c:pt>
                  <c:pt idx="34">
                    <c:v>сеп / Sep</c:v>
                  </c:pt>
                  <c:pt idx="35">
                    <c:v>окт / Oct</c:v>
                  </c:pt>
                  <c:pt idx="36">
                    <c:v>нов / Nov</c:v>
                  </c:pt>
                  <c:pt idx="37">
                    <c:v>дец / Dec</c:v>
                  </c:pt>
                  <c:pt idx="38">
                    <c:v>јан / Jan</c:v>
                  </c:pt>
                  <c:pt idx="39">
                    <c:v>феб / Feb</c:v>
                  </c:pt>
                  <c:pt idx="40">
                    <c:v>мар / Mar</c:v>
                  </c:pt>
                  <c:pt idx="41">
                    <c:v>апр / Apr</c:v>
                  </c:pt>
                  <c:pt idx="42">
                    <c:v>мај / May</c:v>
                  </c:pt>
                  <c:pt idx="43">
                    <c:v>јун / Jun</c:v>
                  </c:pt>
                  <c:pt idx="44">
                    <c:v>јул / Jul</c:v>
                  </c:pt>
                  <c:pt idx="45">
                    <c:v>авг / Aug</c:v>
                  </c:pt>
                  <c:pt idx="46">
                    <c:v>сеп / Sep</c:v>
                  </c:pt>
                  <c:pt idx="47">
                    <c:v>окт / Oct</c:v>
                  </c:pt>
                </c:lvl>
                <c:lvl>
                  <c:pt idx="0">
                    <c:v>2013</c:v>
                  </c:pt>
                  <c:pt idx="2">
                    <c:v>2014</c:v>
                  </c:pt>
                  <c:pt idx="14">
                    <c:v>2015</c:v>
                  </c:pt>
                  <c:pt idx="26">
                    <c:v>2016</c:v>
                  </c:pt>
                  <c:pt idx="38">
                    <c:v>2017</c:v>
                  </c:pt>
                </c:lvl>
              </c:multiLvlStrCache>
            </c:multiLvlStrRef>
          </c:cat>
          <c:val>
            <c:numRef>
              <c:f>'[7]G8.'!$E$5:$E$52</c:f>
              <c:numCache>
                <c:formatCode>General</c:formatCode>
                <c:ptCount val="48"/>
                <c:pt idx="0">
                  <c:v>114.2</c:v>
                </c:pt>
                <c:pt idx="1">
                  <c:v>113.4</c:v>
                </c:pt>
                <c:pt idx="2">
                  <c:v>97.3</c:v>
                </c:pt>
                <c:pt idx="3">
                  <c:v>94.2</c:v>
                </c:pt>
                <c:pt idx="4">
                  <c:v>101</c:v>
                </c:pt>
                <c:pt idx="5">
                  <c:v>101.5</c:v>
                </c:pt>
                <c:pt idx="6">
                  <c:v>104.8</c:v>
                </c:pt>
                <c:pt idx="7">
                  <c:v>109.3</c:v>
                </c:pt>
                <c:pt idx="8">
                  <c:v>111.9</c:v>
                </c:pt>
                <c:pt idx="9">
                  <c:v>97</c:v>
                </c:pt>
                <c:pt idx="10">
                  <c:v>114.5</c:v>
                </c:pt>
                <c:pt idx="11">
                  <c:v>116.2</c:v>
                </c:pt>
                <c:pt idx="12">
                  <c:v>116.3</c:v>
                </c:pt>
                <c:pt idx="13">
                  <c:v>111.8</c:v>
                </c:pt>
                <c:pt idx="14">
                  <c:v>97.5</c:v>
                </c:pt>
                <c:pt idx="15">
                  <c:v>101.1</c:v>
                </c:pt>
                <c:pt idx="16">
                  <c:v>104.9</c:v>
                </c:pt>
                <c:pt idx="17">
                  <c:v>103.5</c:v>
                </c:pt>
                <c:pt idx="18">
                  <c:v>113.6</c:v>
                </c:pt>
                <c:pt idx="19">
                  <c:v>115</c:v>
                </c:pt>
                <c:pt idx="20">
                  <c:v>113.6</c:v>
                </c:pt>
                <c:pt idx="21">
                  <c:v>107.8</c:v>
                </c:pt>
                <c:pt idx="22">
                  <c:v>110.2</c:v>
                </c:pt>
                <c:pt idx="23">
                  <c:v>116.3</c:v>
                </c:pt>
                <c:pt idx="24">
                  <c:v>116.4</c:v>
                </c:pt>
                <c:pt idx="25">
                  <c:v>111.2</c:v>
                </c:pt>
                <c:pt idx="26">
                  <c:v>90.3</c:v>
                </c:pt>
                <c:pt idx="27">
                  <c:v>106.9</c:v>
                </c:pt>
                <c:pt idx="28">
                  <c:v>126.8</c:v>
                </c:pt>
                <c:pt idx="29">
                  <c:v>107.7</c:v>
                </c:pt>
                <c:pt idx="30">
                  <c:v>121.3</c:v>
                </c:pt>
                <c:pt idx="31">
                  <c:v>119.6</c:v>
                </c:pt>
                <c:pt idx="32">
                  <c:v>120.6</c:v>
                </c:pt>
                <c:pt idx="33">
                  <c:v>116.9</c:v>
                </c:pt>
                <c:pt idx="34">
                  <c:v>126</c:v>
                </c:pt>
                <c:pt idx="35">
                  <c:v>123.2</c:v>
                </c:pt>
                <c:pt idx="36">
                  <c:v>127</c:v>
                </c:pt>
                <c:pt idx="37">
                  <c:v>133.1</c:v>
                </c:pt>
                <c:pt idx="38">
                  <c:v>107.8</c:v>
                </c:pt>
                <c:pt idx="39">
                  <c:v>110.3</c:v>
                </c:pt>
                <c:pt idx="40">
                  <c:v>120.1</c:v>
                </c:pt>
                <c:pt idx="41">
                  <c:v>120.2</c:v>
                </c:pt>
                <c:pt idx="42">
                  <c:v>112.2</c:v>
                </c:pt>
                <c:pt idx="43">
                  <c:v>129.19999999999999</c:v>
                </c:pt>
                <c:pt idx="44">
                  <c:v>119</c:v>
                </c:pt>
                <c:pt idx="45">
                  <c:v>111.2</c:v>
                </c:pt>
                <c:pt idx="46">
                  <c:v>121.7</c:v>
                </c:pt>
                <c:pt idx="47">
                  <c:v>123.3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55-4F4F-B81F-6ED3CB3D5A17}"/>
            </c:ext>
          </c:extLst>
        </c:ser>
        <c:ser>
          <c:idx val="3"/>
          <c:order val="3"/>
          <c:tx>
            <c:strRef>
              <c:f>'[7]G8.'!$F$4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'[7]G8.'!$A$5:$B$52</c:f>
              <c:multiLvlStrCache>
                <c:ptCount val="48"/>
                <c:lvl>
                  <c:pt idx="0">
                    <c:v>нов / Nov</c:v>
                  </c:pt>
                  <c:pt idx="1">
                    <c:v>дец / Dec</c:v>
                  </c:pt>
                  <c:pt idx="2">
                    <c:v>јан / Jan</c:v>
                  </c:pt>
                  <c:pt idx="3">
                    <c:v>феб / Feb</c:v>
                  </c:pt>
                  <c:pt idx="4">
                    <c:v>мар / Mar</c:v>
                  </c:pt>
                  <c:pt idx="5">
                    <c:v>апр / Apr</c:v>
                  </c:pt>
                  <c:pt idx="6">
                    <c:v>мај / May</c:v>
                  </c:pt>
                  <c:pt idx="7">
                    <c:v>јун / Jun</c:v>
                  </c:pt>
                  <c:pt idx="8">
                    <c:v>јул / Jul</c:v>
                  </c:pt>
                  <c:pt idx="9">
                    <c:v>авг / Aug</c:v>
                  </c:pt>
                  <c:pt idx="10">
                    <c:v>сеп / Sep</c:v>
                  </c:pt>
                  <c:pt idx="11">
                    <c:v>окт / Oct</c:v>
                  </c:pt>
                  <c:pt idx="12">
                    <c:v>нов / Nov</c:v>
                  </c:pt>
                  <c:pt idx="13">
                    <c:v>дец / Dec</c:v>
                  </c:pt>
                  <c:pt idx="14">
                    <c:v>јан / Jan</c:v>
                  </c:pt>
                  <c:pt idx="15">
                    <c:v>феб / Feb</c:v>
                  </c:pt>
                  <c:pt idx="16">
                    <c:v>мар / Mar</c:v>
                  </c:pt>
                  <c:pt idx="17">
                    <c:v>апр / Apr</c:v>
                  </c:pt>
                  <c:pt idx="18">
                    <c:v>мај / May</c:v>
                  </c:pt>
                  <c:pt idx="19">
                    <c:v>јун / Jun</c:v>
                  </c:pt>
                  <c:pt idx="20">
                    <c:v>јул / July</c:v>
                  </c:pt>
                  <c:pt idx="21">
                    <c:v>авг / Aug</c:v>
                  </c:pt>
                  <c:pt idx="22">
                    <c:v>сеп / Sep</c:v>
                  </c:pt>
                  <c:pt idx="23">
                    <c:v>окт / Oct</c:v>
                  </c:pt>
                  <c:pt idx="24">
                    <c:v>нов / Nov</c:v>
                  </c:pt>
                  <c:pt idx="25">
                    <c:v>дец / Dec</c:v>
                  </c:pt>
                  <c:pt idx="26">
                    <c:v>јан / Jan</c:v>
                  </c:pt>
                  <c:pt idx="27">
                    <c:v>феб / Feb</c:v>
                  </c:pt>
                  <c:pt idx="28">
                    <c:v>мар / Mar</c:v>
                  </c:pt>
                  <c:pt idx="29">
                    <c:v>апр / Apr</c:v>
                  </c:pt>
                  <c:pt idx="30">
                    <c:v>мај / May</c:v>
                  </c:pt>
                  <c:pt idx="31">
                    <c:v>јун / Jun</c:v>
                  </c:pt>
                  <c:pt idx="32">
                    <c:v>јул / July</c:v>
                  </c:pt>
                  <c:pt idx="33">
                    <c:v>авг / Aug</c:v>
                  </c:pt>
                  <c:pt idx="34">
                    <c:v>сеп / Sep</c:v>
                  </c:pt>
                  <c:pt idx="35">
                    <c:v>окт / Oct</c:v>
                  </c:pt>
                  <c:pt idx="36">
                    <c:v>нов / Nov</c:v>
                  </c:pt>
                  <c:pt idx="37">
                    <c:v>дец / Dec</c:v>
                  </c:pt>
                  <c:pt idx="38">
                    <c:v>јан / Jan</c:v>
                  </c:pt>
                  <c:pt idx="39">
                    <c:v>феб / Feb</c:v>
                  </c:pt>
                  <c:pt idx="40">
                    <c:v>мар / Mar</c:v>
                  </c:pt>
                  <c:pt idx="41">
                    <c:v>апр / Apr</c:v>
                  </c:pt>
                  <c:pt idx="42">
                    <c:v>мај / May</c:v>
                  </c:pt>
                  <c:pt idx="43">
                    <c:v>јун / Jun</c:v>
                  </c:pt>
                  <c:pt idx="44">
                    <c:v>јул / Jul</c:v>
                  </c:pt>
                  <c:pt idx="45">
                    <c:v>авг / Aug</c:v>
                  </c:pt>
                  <c:pt idx="46">
                    <c:v>сеп / Sep</c:v>
                  </c:pt>
                  <c:pt idx="47">
                    <c:v>окт / Oct</c:v>
                  </c:pt>
                </c:lvl>
                <c:lvl>
                  <c:pt idx="0">
                    <c:v>2013</c:v>
                  </c:pt>
                  <c:pt idx="2">
                    <c:v>2014</c:v>
                  </c:pt>
                  <c:pt idx="14">
                    <c:v>2015</c:v>
                  </c:pt>
                  <c:pt idx="26">
                    <c:v>2016</c:v>
                  </c:pt>
                  <c:pt idx="38">
                    <c:v>2017</c:v>
                  </c:pt>
                </c:lvl>
              </c:multiLvlStrCache>
            </c:multiLvlStrRef>
          </c:cat>
          <c:val>
            <c:numRef>
              <c:f>'[7]G8.'!$F$5:$F$52</c:f>
              <c:numCache>
                <c:formatCode>General</c:formatCode>
                <c:ptCount val="48"/>
                <c:pt idx="0">
                  <c:v>104.4</c:v>
                </c:pt>
                <c:pt idx="1">
                  <c:v>104.5</c:v>
                </c:pt>
                <c:pt idx="2">
                  <c:v>104.5</c:v>
                </c:pt>
                <c:pt idx="3">
                  <c:v>104.5</c:v>
                </c:pt>
                <c:pt idx="4">
                  <c:v>104.5</c:v>
                </c:pt>
                <c:pt idx="5">
                  <c:v>104.7</c:v>
                </c:pt>
                <c:pt idx="6">
                  <c:v>104.8</c:v>
                </c:pt>
                <c:pt idx="7">
                  <c:v>105.1</c:v>
                </c:pt>
                <c:pt idx="8">
                  <c:v>105.3</c:v>
                </c:pt>
                <c:pt idx="9">
                  <c:v>105.6</c:v>
                </c:pt>
                <c:pt idx="10">
                  <c:v>106</c:v>
                </c:pt>
                <c:pt idx="11">
                  <c:v>106.4</c:v>
                </c:pt>
                <c:pt idx="12">
                  <c:v>106.6</c:v>
                </c:pt>
                <c:pt idx="13">
                  <c:v>106.8</c:v>
                </c:pt>
                <c:pt idx="14">
                  <c:v>107.1</c:v>
                </c:pt>
                <c:pt idx="15">
                  <c:v>107.4</c:v>
                </c:pt>
                <c:pt idx="16">
                  <c:v>107.6</c:v>
                </c:pt>
                <c:pt idx="17">
                  <c:v>107.9</c:v>
                </c:pt>
                <c:pt idx="18">
                  <c:v>108.2</c:v>
                </c:pt>
                <c:pt idx="19">
                  <c:v>108.5</c:v>
                </c:pt>
                <c:pt idx="20">
                  <c:v>108.8</c:v>
                </c:pt>
                <c:pt idx="21">
                  <c:v>109.1</c:v>
                </c:pt>
                <c:pt idx="22">
                  <c:v>109.3</c:v>
                </c:pt>
                <c:pt idx="23">
                  <c:v>109.7</c:v>
                </c:pt>
                <c:pt idx="24">
                  <c:v>110.1</c:v>
                </c:pt>
                <c:pt idx="25">
                  <c:v>110.5</c:v>
                </c:pt>
                <c:pt idx="26">
                  <c:v>111.2</c:v>
                </c:pt>
                <c:pt idx="27">
                  <c:v>112.2</c:v>
                </c:pt>
                <c:pt idx="28">
                  <c:v>113.1</c:v>
                </c:pt>
                <c:pt idx="29">
                  <c:v>113.8</c:v>
                </c:pt>
                <c:pt idx="30">
                  <c:v>114.5</c:v>
                </c:pt>
                <c:pt idx="31">
                  <c:v>115.1</c:v>
                </c:pt>
                <c:pt idx="32">
                  <c:v>115.8</c:v>
                </c:pt>
                <c:pt idx="33">
                  <c:v>116.4</c:v>
                </c:pt>
                <c:pt idx="34">
                  <c:v>116.9</c:v>
                </c:pt>
                <c:pt idx="35">
                  <c:v>117.3</c:v>
                </c:pt>
                <c:pt idx="36">
                  <c:v>117.6</c:v>
                </c:pt>
                <c:pt idx="37">
                  <c:v>118</c:v>
                </c:pt>
                <c:pt idx="38">
                  <c:v>118.2</c:v>
                </c:pt>
                <c:pt idx="39">
                  <c:v>118.3</c:v>
                </c:pt>
                <c:pt idx="40">
                  <c:v>118.4</c:v>
                </c:pt>
                <c:pt idx="41">
                  <c:v>118.5</c:v>
                </c:pt>
                <c:pt idx="42">
                  <c:v>118.6</c:v>
                </c:pt>
                <c:pt idx="43">
                  <c:v>118.8</c:v>
                </c:pt>
                <c:pt idx="44">
                  <c:v>119</c:v>
                </c:pt>
                <c:pt idx="45">
                  <c:v>119.3</c:v>
                </c:pt>
                <c:pt idx="46">
                  <c:v>119.7</c:v>
                </c:pt>
                <c:pt idx="47">
                  <c:v>120.2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55-4F4F-B81F-6ED3CB3D5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3844792"/>
        <c:axId val="283845184"/>
      </c:lineChart>
      <c:catAx>
        <c:axId val="28384479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83845184"/>
        <c:crossesAt val="100"/>
        <c:auto val="1"/>
        <c:lblAlgn val="ctr"/>
        <c:lblOffset val="100"/>
        <c:noMultiLvlLbl val="0"/>
      </c:catAx>
      <c:valAx>
        <c:axId val="283845184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83844792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7166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9010048423397863"/>
        </c:manualLayout>
      </c:layout>
      <c:areaChart>
        <c:grouping val="stacked"/>
        <c:varyColors val="0"/>
        <c:ser>
          <c:idx val="0"/>
          <c:order val="2"/>
          <c:tx>
            <c:strRef>
              <c:f>'[8]G10.'!$A$8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'[8]G10.'!$B$5:$N$5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'[8]G10.'!$B$8:$N$8</c:f>
              <c:numCache>
                <c:formatCode>General</c:formatCode>
                <c:ptCount val="13"/>
                <c:pt idx="0">
                  <c:v>267945</c:v>
                </c:pt>
                <c:pt idx="1">
                  <c:v>260835</c:v>
                </c:pt>
                <c:pt idx="2">
                  <c:v>227176</c:v>
                </c:pt>
                <c:pt idx="3">
                  <c:v>250752</c:v>
                </c:pt>
                <c:pt idx="4">
                  <c:v>301184</c:v>
                </c:pt>
                <c:pt idx="5">
                  <c:v>267764</c:v>
                </c:pt>
                <c:pt idx="6">
                  <c:v>291269</c:v>
                </c:pt>
                <c:pt idx="7">
                  <c:v>294340</c:v>
                </c:pt>
                <c:pt idx="8">
                  <c:v>308052</c:v>
                </c:pt>
                <c:pt idx="9">
                  <c:v>272558</c:v>
                </c:pt>
                <c:pt idx="10">
                  <c:v>322500</c:v>
                </c:pt>
                <c:pt idx="11">
                  <c:v>315282</c:v>
                </c:pt>
                <c:pt idx="12">
                  <c:v>330353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B7-BA48-B21806FE6799}"/>
            </c:ext>
          </c:extLst>
        </c:ser>
        <c:ser>
          <c:idx val="3"/>
          <c:order val="3"/>
          <c:tx>
            <c:strRef>
              <c:f>'[8]G10.'!$A$9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'[8]G10.'!$B$5:$N$5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'[8]G10.'!$B$9:$N$9</c:f>
              <c:numCache>
                <c:formatCode>General</c:formatCode>
                <c:ptCount val="13"/>
                <c:pt idx="0">
                  <c:v>145327</c:v>
                </c:pt>
                <c:pt idx="1">
                  <c:v>193911</c:v>
                </c:pt>
                <c:pt idx="2">
                  <c:v>18643</c:v>
                </c:pt>
                <c:pt idx="3">
                  <c:v>122674</c:v>
                </c:pt>
                <c:pt idx="4">
                  <c:v>93230</c:v>
                </c:pt>
                <c:pt idx="5">
                  <c:v>171419</c:v>
                </c:pt>
                <c:pt idx="6">
                  <c:v>101911</c:v>
                </c:pt>
                <c:pt idx="7">
                  <c:v>193947</c:v>
                </c:pt>
                <c:pt idx="8">
                  <c:v>120633</c:v>
                </c:pt>
                <c:pt idx="9">
                  <c:v>106079</c:v>
                </c:pt>
                <c:pt idx="10">
                  <c:v>111225</c:v>
                </c:pt>
                <c:pt idx="11">
                  <c:v>120002</c:v>
                </c:pt>
                <c:pt idx="12">
                  <c:v>135942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736912"/>
        <c:axId val="285737304"/>
      </c:areaChart>
      <c:lineChart>
        <c:grouping val="standard"/>
        <c:varyColors val="0"/>
        <c:ser>
          <c:idx val="1"/>
          <c:order val="0"/>
          <c:tx>
            <c:strRef>
              <c:f>'[8]G10.'!$A$6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'[8]G10.'!$B$5:$N$5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'[8]G10.'!$B$6:$N$6</c:f>
              <c:numCache>
                <c:formatCode>General</c:formatCode>
                <c:ptCount val="13"/>
                <c:pt idx="0">
                  <c:v>267945</c:v>
                </c:pt>
                <c:pt idx="1">
                  <c:v>260835</c:v>
                </c:pt>
                <c:pt idx="2">
                  <c:v>227176</c:v>
                </c:pt>
                <c:pt idx="3">
                  <c:v>250752</c:v>
                </c:pt>
                <c:pt idx="4">
                  <c:v>301184</c:v>
                </c:pt>
                <c:pt idx="5">
                  <c:v>267764</c:v>
                </c:pt>
                <c:pt idx="6">
                  <c:v>291269</c:v>
                </c:pt>
                <c:pt idx="7">
                  <c:v>294340</c:v>
                </c:pt>
                <c:pt idx="8">
                  <c:v>308052</c:v>
                </c:pt>
                <c:pt idx="9">
                  <c:v>272558</c:v>
                </c:pt>
                <c:pt idx="10">
                  <c:v>322500</c:v>
                </c:pt>
                <c:pt idx="11">
                  <c:v>315282</c:v>
                </c:pt>
                <c:pt idx="12">
                  <c:v>330353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B7-BA48-B21806FE6799}"/>
            </c:ext>
          </c:extLst>
        </c:ser>
        <c:ser>
          <c:idx val="2"/>
          <c:order val="1"/>
          <c:tx>
            <c:strRef>
              <c:f>'[8]G10.'!$A$7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'[8]G10.'!$B$5:$N$5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'[8]G10.'!$B$7:$N$7</c:f>
              <c:numCache>
                <c:formatCode>General</c:formatCode>
                <c:ptCount val="13"/>
                <c:pt idx="0">
                  <c:v>413271</c:v>
                </c:pt>
                <c:pt idx="1">
                  <c:v>454746</c:v>
                </c:pt>
                <c:pt idx="2">
                  <c:v>245819</c:v>
                </c:pt>
                <c:pt idx="3">
                  <c:v>373425</c:v>
                </c:pt>
                <c:pt idx="4">
                  <c:v>394414</c:v>
                </c:pt>
                <c:pt idx="5">
                  <c:v>439183</c:v>
                </c:pt>
                <c:pt idx="6">
                  <c:v>393181</c:v>
                </c:pt>
                <c:pt idx="7">
                  <c:v>488287</c:v>
                </c:pt>
                <c:pt idx="8">
                  <c:v>428685</c:v>
                </c:pt>
                <c:pt idx="9">
                  <c:v>378637</c:v>
                </c:pt>
                <c:pt idx="10">
                  <c:v>433725</c:v>
                </c:pt>
                <c:pt idx="11">
                  <c:v>435284</c:v>
                </c:pt>
                <c:pt idx="12">
                  <c:v>466295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736912"/>
        <c:axId val="285737304"/>
      </c:lineChart>
      <c:catAx>
        <c:axId val="28573691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Latn-BA"/>
                  <a:t>6</a:t>
                </a:r>
                <a:r>
                  <a:rPr lang="en-US"/>
                  <a:t>                                                                                                    201</a:t>
                </a:r>
                <a:r>
                  <a:rPr lang="sr-Latn-BA"/>
                  <a:t>7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781200932307623"/>
              <c:y val="0.8686265260190512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5737304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28573730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5736912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05"/>
          <c:y val="6.0157248573008477E-2"/>
          <c:w val="0.11870312574564591"/>
          <c:h val="0.1739417995093950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9.7159201456734484E-2"/>
          <c:w val="0.81812419329936703"/>
          <c:h val="0.73355485564304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'[8]G11.'!$B$4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'[8]G11.'!$A$5:$A$11</c:f>
              <c:strCache>
                <c:ptCount val="7"/>
                <c:pt idx="0">
                  <c:v>Италија
Italy </c:v>
                </c:pt>
                <c:pt idx="1">
                  <c:v>Хрватска
Croatia         </c:v>
                </c:pt>
                <c:pt idx="2">
                  <c:v>Србија
Serbia   </c:v>
                </c:pt>
                <c:pt idx="3">
                  <c:v>Словенија
Slovenia </c:v>
                </c:pt>
                <c:pt idx="4">
                  <c:v>Њемачка
Germany 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'[8]G11.'!$B$5:$B$11</c:f>
              <c:numCache>
                <c:formatCode>General</c:formatCode>
                <c:ptCount val="7"/>
                <c:pt idx="0">
                  <c:v>45486</c:v>
                </c:pt>
                <c:pt idx="1">
                  <c:v>43259</c:v>
                </c:pt>
                <c:pt idx="2">
                  <c:v>40871</c:v>
                </c:pt>
                <c:pt idx="3">
                  <c:v>34577</c:v>
                </c:pt>
                <c:pt idx="4">
                  <c:v>26503</c:v>
                </c:pt>
                <c:pt idx="5">
                  <c:v>23463</c:v>
                </c:pt>
                <c:pt idx="6">
                  <c:v>4538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D-42D1-9200-52C8ED7DD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91047744"/>
        <c:axId val="291048136"/>
      </c:barChart>
      <c:catAx>
        <c:axId val="29104774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91048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104813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0531531626763635"/>
              <c:y val="2.0470948165229066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91047744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62"/>
          <c:h val="0.738440312108229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'[8]G12.'!$B$4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'[8]G12.'!$A$5:$A$11</c:f>
              <c:strCache>
                <c:ptCount val="7"/>
                <c:pt idx="0">
                  <c:v>Русија
Russian Federation           </c:v>
                </c:pt>
                <c:pt idx="1">
                  <c:v>Србија
Serbia</c:v>
                </c:pt>
                <c:pt idx="2">
                  <c:v>Италија
Italy  </c:v>
                </c:pt>
                <c:pt idx="3">
                  <c:v>Њемачка
Germany </c:v>
                </c:pt>
                <c:pt idx="4">
                  <c:v>Словенија
Slovenia </c:v>
                </c:pt>
                <c:pt idx="5">
                  <c:v>Хрватска
Croatia </c:v>
                </c:pt>
                <c:pt idx="6">
                  <c:v>Аустрија
Austria       </c:v>
                </c:pt>
              </c:strCache>
            </c:strRef>
          </c:cat>
          <c:val>
            <c:numRef>
              <c:f>'[8]G12.'!$B$5:$B$11</c:f>
              <c:numCache>
                <c:formatCode>General</c:formatCode>
                <c:ptCount val="7"/>
                <c:pt idx="0">
                  <c:v>88875</c:v>
                </c:pt>
                <c:pt idx="1">
                  <c:v>72970</c:v>
                </c:pt>
                <c:pt idx="2">
                  <c:v>55141</c:v>
                </c:pt>
                <c:pt idx="3">
                  <c:v>33807</c:v>
                </c:pt>
                <c:pt idx="4">
                  <c:v>23860</c:v>
                </c:pt>
                <c:pt idx="5">
                  <c:v>20920</c:v>
                </c:pt>
                <c:pt idx="6">
                  <c:v>14938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7-4835-936A-7F8C89A26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77798736"/>
        <c:axId val="286074680"/>
      </c:barChart>
      <c:catAx>
        <c:axId val="27779873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6074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607468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7779873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74224574857622E-2"/>
          <c:y val="4.2468905997816143E-2"/>
          <c:w val="0.59240155420927842"/>
          <c:h val="0.74796613555808533"/>
        </c:manualLayout>
      </c:layout>
      <c:lineChart>
        <c:grouping val="standard"/>
        <c:varyColors val="0"/>
        <c:ser>
          <c:idx val="0"/>
          <c:order val="0"/>
          <c:tx>
            <c:strRef>
              <c:f>'[9]G13.'!$C$4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marker>
            <c:symbol val="none"/>
          </c:marker>
          <c:cat>
            <c:strRef>
              <c:f>'[9]G13.'!$B$5:$B$17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     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'[9]G13.'!$C$5:$C$17</c:f>
              <c:numCache>
                <c:formatCode>General</c:formatCode>
                <c:ptCount val="13"/>
                <c:pt idx="0">
                  <c:v>111.77201264136207</c:v>
                </c:pt>
                <c:pt idx="1">
                  <c:v>133.51771162408778</c:v>
                </c:pt>
                <c:pt idx="2">
                  <c:v>85.098650271448861</c:v>
                </c:pt>
                <c:pt idx="3">
                  <c:v>79.418136615939545</c:v>
                </c:pt>
                <c:pt idx="4">
                  <c:v>108.95846352018506</c:v>
                </c:pt>
                <c:pt idx="5">
                  <c:v>107.18725727606578</c:v>
                </c:pt>
                <c:pt idx="6">
                  <c:v>105.2924582847948</c:v>
                </c:pt>
                <c:pt idx="7">
                  <c:v>104.26571096849891</c:v>
                </c:pt>
                <c:pt idx="8">
                  <c:v>115.95159439756047</c:v>
                </c:pt>
                <c:pt idx="9">
                  <c:v>123.49418674413033</c:v>
                </c:pt>
                <c:pt idx="10">
                  <c:v>107.56773165685691</c:v>
                </c:pt>
                <c:pt idx="11">
                  <c:v>111.93755737255728</c:v>
                </c:pt>
                <c:pt idx="12">
                  <c:v>104.51395616796553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7C-4F01-A50F-8BB8B3B366C4}"/>
            </c:ext>
          </c:extLst>
        </c:ser>
        <c:ser>
          <c:idx val="1"/>
          <c:order val="1"/>
          <c:tx>
            <c:strRef>
              <c:f>'[9]G13.'!$D$4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'[9]G13.'!$B$5:$B$17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     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'[9]G13.'!$D$5:$D$17</c:f>
              <c:numCache>
                <c:formatCode>General</c:formatCode>
                <c:ptCount val="13"/>
                <c:pt idx="0">
                  <c:v>101.03774921393661</c:v>
                </c:pt>
                <c:pt idx="1">
                  <c:v>125.99230721176116</c:v>
                </c:pt>
                <c:pt idx="2">
                  <c:v>74.327738022638201</c:v>
                </c:pt>
                <c:pt idx="3">
                  <c:v>70.791607069406609</c:v>
                </c:pt>
                <c:pt idx="4">
                  <c:v>93.096805473445229</c:v>
                </c:pt>
                <c:pt idx="5">
                  <c:v>104.45629257508919</c:v>
                </c:pt>
                <c:pt idx="6">
                  <c:v>108.26461146084503</c:v>
                </c:pt>
                <c:pt idx="7">
                  <c:v>114.68585378595523</c:v>
                </c:pt>
                <c:pt idx="8">
                  <c:v>124.07782805430116</c:v>
                </c:pt>
                <c:pt idx="9">
                  <c:v>129.43461893935105</c:v>
                </c:pt>
                <c:pt idx="10">
                  <c:v>98.456696959209168</c:v>
                </c:pt>
                <c:pt idx="11">
                  <c:v>102.99861943442079</c:v>
                </c:pt>
                <c:pt idx="12">
                  <c:v>93.335156429524034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C-4F01-A50F-8BB8B3B366C4}"/>
            </c:ext>
          </c:extLst>
        </c:ser>
        <c:ser>
          <c:idx val="2"/>
          <c:order val="2"/>
          <c:tx>
            <c:strRef>
              <c:f>'[9]G13.'!$E$4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'[9]G13.'!$B$5:$B$17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     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'[9]G13.'!$E$5:$E$17</c:f>
              <c:numCache>
                <c:formatCode>General</c:formatCode>
                <c:ptCount val="13"/>
                <c:pt idx="0">
                  <c:v>101.43537643069148</c:v>
                </c:pt>
                <c:pt idx="1">
                  <c:v>102.87956259904958</c:v>
                </c:pt>
                <c:pt idx="2">
                  <c:v>85.371153854821273</c:v>
                </c:pt>
                <c:pt idx="3">
                  <c:v>82.33213291877037</c:v>
                </c:pt>
                <c:pt idx="4">
                  <c:v>104.04626060405873</c:v>
                </c:pt>
                <c:pt idx="5">
                  <c:v>104.45783537180498</c:v>
                </c:pt>
                <c:pt idx="6">
                  <c:v>109.38454723016697</c:v>
                </c:pt>
                <c:pt idx="7">
                  <c:v>109.42461907328426</c:v>
                </c:pt>
                <c:pt idx="8">
                  <c:v>115.55147905683792</c:v>
                </c:pt>
                <c:pt idx="9">
                  <c:v>121.67322549601668</c:v>
                </c:pt>
                <c:pt idx="10">
                  <c:v>102.90782653252279</c:v>
                </c:pt>
                <c:pt idx="11">
                  <c:v>115.10947901009074</c:v>
                </c:pt>
                <c:pt idx="12">
                  <c:v>102.08348189681291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7C-4F01-A50F-8BB8B3B366C4}"/>
            </c:ext>
          </c:extLst>
        </c:ser>
        <c:ser>
          <c:idx val="3"/>
          <c:order val="3"/>
          <c:tx>
            <c:strRef>
              <c:f>'[9]G13.'!$F$4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'[9]G13.'!$B$5:$B$17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     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'[9]G13.'!$F$5:$F$17</c:f>
              <c:numCache>
                <c:formatCode>General</c:formatCode>
                <c:ptCount val="13"/>
                <c:pt idx="0">
                  <c:v>105.56317082556525</c:v>
                </c:pt>
                <c:pt idx="1">
                  <c:v>114.01027760607721</c:v>
                </c:pt>
                <c:pt idx="2">
                  <c:v>75.020466195520953</c:v>
                </c:pt>
                <c:pt idx="3">
                  <c:v>85.250039148895297</c:v>
                </c:pt>
                <c:pt idx="4">
                  <c:v>108.51848844044065</c:v>
                </c:pt>
                <c:pt idx="5">
                  <c:v>107.7803579540291</c:v>
                </c:pt>
                <c:pt idx="6">
                  <c:v>106.84345579922432</c:v>
                </c:pt>
                <c:pt idx="7">
                  <c:v>101.46429414335023</c:v>
                </c:pt>
                <c:pt idx="8">
                  <c:v>101.35308179265682</c:v>
                </c:pt>
                <c:pt idx="9">
                  <c:v>109.80657237857794</c:v>
                </c:pt>
                <c:pt idx="10">
                  <c:v>104.78893551042383</c:v>
                </c:pt>
                <c:pt idx="11">
                  <c:v>111.95141023901431</c:v>
                </c:pt>
                <c:pt idx="12">
                  <c:v>100.76243133270737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7C-4F01-A50F-8BB8B3B36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871320"/>
        <c:axId val="288873672"/>
      </c:lineChart>
      <c:catAx>
        <c:axId val="288871320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88873672"/>
        <c:crossesAt val="100"/>
        <c:auto val="1"/>
        <c:lblAlgn val="ctr"/>
        <c:lblOffset val="100"/>
        <c:noMultiLvlLbl val="1"/>
      </c:catAx>
      <c:valAx>
        <c:axId val="288873672"/>
        <c:scaling>
          <c:orientation val="minMax"/>
          <c:max val="140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88871320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6889055020317606"/>
          <c:y val="4.4161836791613021E-2"/>
          <c:w val="0.3028498621664189"/>
          <c:h val="0.95583816320839199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43899772256786E-2"/>
          <c:y val="0.24554757594533391"/>
          <c:w val="0.87743075010360561"/>
          <c:h val="0.52390847531625051"/>
        </c:manualLayout>
      </c:layout>
      <c:lineChart>
        <c:grouping val="standard"/>
        <c:varyColors val="0"/>
        <c:ser>
          <c:idx val="3"/>
          <c:order val="3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3D-430E-8414-0607B3A0E1D2}"/>
            </c:ext>
          </c:extLst>
        </c:ser>
        <c:ser>
          <c:idx val="4"/>
          <c:order val="4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3D-430E-8414-0607B3A0E1D2}"/>
            </c:ext>
          </c:extLst>
        </c:ser>
        <c:ser>
          <c:idx val="5"/>
          <c:order val="5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3D-430E-8414-0607B3A0E1D2}"/>
            </c:ext>
          </c:extLst>
        </c:ser>
        <c:ser>
          <c:idx val="6"/>
          <c:order val="6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3D-430E-8414-0607B3A0E1D2}"/>
            </c:ext>
          </c:extLst>
        </c:ser>
        <c:ser>
          <c:idx val="7"/>
          <c:order val="7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3D-430E-8414-0607B3A0E1D2}"/>
            </c:ext>
          </c:extLst>
        </c:ser>
        <c:ser>
          <c:idx val="8"/>
          <c:order val="8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3D-430E-8414-0607B3A0E1D2}"/>
            </c:ext>
          </c:extLst>
        </c:ser>
        <c:ser>
          <c:idx val="1"/>
          <c:order val="1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3D-430E-8414-0607B3A0E1D2}"/>
            </c:ext>
          </c:extLst>
        </c:ser>
        <c:ser>
          <c:idx val="2"/>
          <c:order val="2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3D-430E-8414-0607B3A0E1D2}"/>
            </c:ext>
          </c:extLst>
        </c:ser>
        <c:ser>
          <c:idx val="0"/>
          <c:order val="0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'[10]G14.'!$A$5:$B$17</c:f>
              <c:multiLvlStrCache>
                <c:ptCount val="13"/>
                <c:lvl>
                  <c:pt idx="0">
                    <c:v>нов
Nov</c:v>
                  </c:pt>
                  <c:pt idx="1">
                    <c:v>дец
Dec</c:v>
                  </c:pt>
                  <c:pt idx="2">
                    <c:v>јан
Jan</c:v>
                  </c:pt>
                  <c:pt idx="3">
                    <c:v>феб
Feb</c:v>
                  </c:pt>
                  <c:pt idx="4">
                    <c:v>мар
Mar</c:v>
                  </c:pt>
                  <c:pt idx="5">
                    <c:v>апр
Apr</c:v>
                  </c:pt>
                  <c:pt idx="6">
                    <c:v>мај
May</c:v>
                  </c:pt>
                  <c:pt idx="7">
                    <c:v>јун
Jun</c:v>
                  </c:pt>
                  <c:pt idx="8">
                    <c:v>јул
Jul</c:v>
                  </c:pt>
                  <c:pt idx="9">
                    <c:v>авг
Aug</c:v>
                  </c:pt>
                  <c:pt idx="10">
                    <c:v>сеп
Sep</c:v>
                  </c:pt>
                  <c:pt idx="11">
                    <c:v>окт
Oct</c:v>
                  </c:pt>
                  <c:pt idx="12">
                    <c:v>нов
Nov</c:v>
                  </c:pt>
                </c:lvl>
                <c:lvl>
                  <c:pt idx="0">
                    <c:v>2016</c:v>
                  </c:pt>
                  <c:pt idx="2">
                    <c:v>2017</c:v>
                  </c:pt>
                </c:lvl>
              </c:multiLvlStrCache>
            </c:multiLvlStrRef>
          </c:cat>
          <c:val>
            <c:numRef>
              <c:f>'[10]G14.'!$C$5:$C$17</c:f>
              <c:numCache>
                <c:formatCode>General</c:formatCode>
                <c:ptCount val="13"/>
                <c:pt idx="0">
                  <c:v>91.139837540396542</c:v>
                </c:pt>
                <c:pt idx="1">
                  <c:v>90.034064110402653</c:v>
                </c:pt>
                <c:pt idx="2">
                  <c:v>86.514250530647956</c:v>
                </c:pt>
                <c:pt idx="3">
                  <c:v>95.907124455174426</c:v>
                </c:pt>
                <c:pt idx="4">
                  <c:v>96.31057893287101</c:v>
                </c:pt>
                <c:pt idx="5">
                  <c:v>89.192604954874668</c:v>
                </c:pt>
                <c:pt idx="6">
                  <c:v>117.90592543383509</c:v>
                </c:pt>
                <c:pt idx="7">
                  <c:v>120.25859973751155</c:v>
                </c:pt>
                <c:pt idx="8">
                  <c:v>120.08036683571788</c:v>
                </c:pt>
                <c:pt idx="9">
                  <c:v>130.59610804154445</c:v>
                </c:pt>
                <c:pt idx="10">
                  <c:v>112.54435568806001</c:v>
                </c:pt>
                <c:pt idx="11">
                  <c:v>120.23753584911773</c:v>
                </c:pt>
                <c:pt idx="12">
                  <c:v>95.856895182850749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3D-430E-8414-0607B3A0E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874064"/>
        <c:axId val="288863088"/>
      </c:lineChart>
      <c:catAx>
        <c:axId val="28887406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88863088"/>
        <c:crossesAt val="100"/>
        <c:auto val="1"/>
        <c:lblAlgn val="ctr"/>
        <c:lblOffset val="100"/>
        <c:noMultiLvlLbl val="0"/>
      </c:catAx>
      <c:valAx>
        <c:axId val="288863088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\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88874064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1E-2"/>
          <c:y val="0.10832405095704579"/>
          <c:w val="0.70058864484044758"/>
          <c:h val="0.618129921259851"/>
        </c:manualLayout>
      </c:layout>
      <c:lineChart>
        <c:grouping val="standard"/>
        <c:varyColors val="0"/>
        <c:ser>
          <c:idx val="0"/>
          <c:order val="0"/>
          <c:tx>
            <c:strRef>
              <c:f>'[2]G2.'!$C$4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'[2]G2.'!$C$5:$C$17</c:f>
              <c:numCache>
                <c:formatCode>General</c:formatCode>
                <c:ptCount val="13"/>
                <c:pt idx="0">
                  <c:v>1345</c:v>
                </c:pt>
                <c:pt idx="1">
                  <c:v>1343</c:v>
                </c:pt>
                <c:pt idx="2">
                  <c:v>1304</c:v>
                </c:pt>
                <c:pt idx="3">
                  <c:v>1358</c:v>
                </c:pt>
                <c:pt idx="4">
                  <c:v>1326</c:v>
                </c:pt>
                <c:pt idx="5">
                  <c:v>1317</c:v>
                </c:pt>
                <c:pt idx="6">
                  <c:v>1342</c:v>
                </c:pt>
                <c:pt idx="7">
                  <c:v>1326</c:v>
                </c:pt>
                <c:pt idx="8">
                  <c:v>1330</c:v>
                </c:pt>
                <c:pt idx="9">
                  <c:v>1333</c:v>
                </c:pt>
                <c:pt idx="10">
                  <c:v>1330</c:v>
                </c:pt>
                <c:pt idx="11">
                  <c:v>1332</c:v>
                </c:pt>
                <c:pt idx="12">
                  <c:v>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74-4341-A537-180EC103D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966416"/>
        <c:axId val="181966800"/>
      </c:lineChart>
      <c:catAx>
        <c:axId val="18196641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/>
                  <a:t>                                                                                         201</a:t>
                </a:r>
                <a:r>
                  <a:rPr lang="sr-Latn-BA" b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9.602842124945464E-2"/>
              <c:y val="0.9003659101435850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1966800"/>
        <c:crosses val="autoZero"/>
        <c:auto val="1"/>
        <c:lblAlgn val="ctr"/>
        <c:lblOffset val="100"/>
        <c:noMultiLvlLbl val="0"/>
      </c:catAx>
      <c:valAx>
        <c:axId val="181966800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196641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83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122"/>
        </c:manualLayout>
      </c:layout>
      <c:lineChart>
        <c:grouping val="standard"/>
        <c:varyColors val="0"/>
        <c:ser>
          <c:idx val="0"/>
          <c:order val="0"/>
          <c:tx>
            <c:strRef>
              <c:f>'[2]G2.'!$D$4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'[2]G2.'!$D$5:$D$17</c:f>
              <c:numCache>
                <c:formatCode>General</c:formatCode>
                <c:ptCount val="13"/>
                <c:pt idx="0">
                  <c:v>839</c:v>
                </c:pt>
                <c:pt idx="1">
                  <c:v>835</c:v>
                </c:pt>
                <c:pt idx="2">
                  <c:v>815</c:v>
                </c:pt>
                <c:pt idx="3">
                  <c:v>848</c:v>
                </c:pt>
                <c:pt idx="4">
                  <c:v>828</c:v>
                </c:pt>
                <c:pt idx="5">
                  <c:v>821</c:v>
                </c:pt>
                <c:pt idx="6">
                  <c:v>837</c:v>
                </c:pt>
                <c:pt idx="7">
                  <c:v>828</c:v>
                </c:pt>
                <c:pt idx="8">
                  <c:v>830</c:v>
                </c:pt>
                <c:pt idx="9">
                  <c:v>832</c:v>
                </c:pt>
                <c:pt idx="10">
                  <c:v>830</c:v>
                </c:pt>
                <c:pt idx="11">
                  <c:v>831</c:v>
                </c:pt>
                <c:pt idx="12">
                  <c:v>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F-484E-B30B-6DCBF87FD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312456"/>
        <c:axId val="183316936"/>
      </c:lineChart>
      <c:catAx>
        <c:axId val="18331245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/>
                  <a:t>                                                                                         201</a:t>
                </a:r>
                <a:r>
                  <a:rPr lang="sr-Latn-BA" b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8.9695967423597117E-2"/>
              <c:y val="0.8834919072615923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3316936"/>
        <c:crosses val="autoZero"/>
        <c:auto val="1"/>
        <c:lblAlgn val="ctr"/>
        <c:lblOffset val="100"/>
        <c:noMultiLvlLbl val="0"/>
      </c:catAx>
      <c:valAx>
        <c:axId val="183316936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331245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94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50217175105434E-2"/>
          <c:y val="6.5365162687997316E-2"/>
          <c:w val="0.75231856296167043"/>
          <c:h val="0.86793167188464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'[3]G3.'!$B$4</c:f>
              <c:strCache>
                <c:ptCount val="1"/>
                <c:pt idx="0">
                  <c:v>март 2017
March 2017</c:v>
                </c:pt>
              </c:strCache>
            </c:strRef>
          </c:tx>
          <c:spPr>
            <a:solidFill>
              <a:srgbClr val="FFC000"/>
            </a:solidFill>
            <a:ln w="25399">
              <a:noFill/>
              <a:prstDash val="solid"/>
            </a:ln>
          </c:spPr>
          <c:invertIfNegative val="0"/>
          <c:cat>
            <c:strRef>
              <c:f>'[3]G3.'!$A$5:$A$23</c:f>
              <c:strCache>
                <c:ptCount val="19"/>
                <c:pt idx="0">
                  <c:v>A </c:v>
                </c:pt>
                <c:pt idx="1">
                  <c:v>B </c:v>
                </c:pt>
                <c:pt idx="2">
                  <c:v>C </c:v>
                </c:pt>
                <c:pt idx="3">
                  <c:v>D </c:v>
                </c:pt>
                <c:pt idx="4">
                  <c:v>Е </c:v>
                </c:pt>
                <c:pt idx="5">
                  <c:v>F </c:v>
                </c:pt>
                <c:pt idx="6">
                  <c:v>G </c:v>
                </c:pt>
                <c:pt idx="7">
                  <c:v>H </c:v>
                </c:pt>
                <c:pt idx="8">
                  <c:v>I </c:v>
                </c:pt>
                <c:pt idx="9">
                  <c:v>J </c:v>
                </c:pt>
                <c:pt idx="10">
                  <c:v>K </c:v>
                </c:pt>
                <c:pt idx="11">
                  <c:v>L </c:v>
                </c:pt>
                <c:pt idx="12">
                  <c:v>M </c:v>
                </c:pt>
                <c:pt idx="13">
                  <c:v>N </c:v>
                </c:pt>
                <c:pt idx="14">
                  <c:v>O </c:v>
                </c:pt>
                <c:pt idx="15">
                  <c:v>P </c:v>
                </c:pt>
                <c:pt idx="16">
                  <c:v>Q </c:v>
                </c:pt>
                <c:pt idx="17">
                  <c:v>R </c:v>
                </c:pt>
                <c:pt idx="18">
                  <c:v>S </c:v>
                </c:pt>
              </c:strCache>
            </c:strRef>
          </c:cat>
          <c:val>
            <c:numRef>
              <c:f>'[3]G3.'!$B$5:$B$23</c:f>
              <c:numCache>
                <c:formatCode>General</c:formatCode>
                <c:ptCount val="19"/>
                <c:pt idx="0">
                  <c:v>7634</c:v>
                </c:pt>
                <c:pt idx="1">
                  <c:v>5292</c:v>
                </c:pt>
                <c:pt idx="2">
                  <c:v>46842</c:v>
                </c:pt>
                <c:pt idx="3">
                  <c:v>8129</c:v>
                </c:pt>
                <c:pt idx="4">
                  <c:v>4912</c:v>
                </c:pt>
                <c:pt idx="5">
                  <c:v>10317</c:v>
                </c:pt>
                <c:pt idx="6">
                  <c:v>32594</c:v>
                </c:pt>
                <c:pt idx="7">
                  <c:v>10033</c:v>
                </c:pt>
                <c:pt idx="8">
                  <c:v>2679</c:v>
                </c:pt>
                <c:pt idx="9">
                  <c:v>5360</c:v>
                </c:pt>
                <c:pt idx="10">
                  <c:v>5374</c:v>
                </c:pt>
                <c:pt idx="11">
                  <c:v>473</c:v>
                </c:pt>
                <c:pt idx="12">
                  <c:v>5347</c:v>
                </c:pt>
                <c:pt idx="13">
                  <c:v>2860</c:v>
                </c:pt>
                <c:pt idx="14">
                  <c:v>24500</c:v>
                </c:pt>
                <c:pt idx="15">
                  <c:v>22501</c:v>
                </c:pt>
                <c:pt idx="16">
                  <c:v>17380</c:v>
                </c:pt>
                <c:pt idx="17">
                  <c:v>3639</c:v>
                </c:pt>
                <c:pt idx="18">
                  <c:v>2247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5-4B5E-876A-C5BDF7E440A2}"/>
            </c:ext>
          </c:extLst>
        </c:ser>
        <c:ser>
          <c:idx val="1"/>
          <c:order val="1"/>
          <c:tx>
            <c:strRef>
              <c:f>'[3]G3.'!$C$4</c:f>
              <c:strCache>
                <c:ptCount val="1"/>
                <c:pt idx="0">
                  <c:v>септембар 2017
September 2017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'[3]G3.'!$A$5:$A$23</c:f>
              <c:strCache>
                <c:ptCount val="19"/>
                <c:pt idx="0">
                  <c:v>A </c:v>
                </c:pt>
                <c:pt idx="1">
                  <c:v>B </c:v>
                </c:pt>
                <c:pt idx="2">
                  <c:v>C </c:v>
                </c:pt>
                <c:pt idx="3">
                  <c:v>D </c:v>
                </c:pt>
                <c:pt idx="4">
                  <c:v>Е </c:v>
                </c:pt>
                <c:pt idx="5">
                  <c:v>F </c:v>
                </c:pt>
                <c:pt idx="6">
                  <c:v>G </c:v>
                </c:pt>
                <c:pt idx="7">
                  <c:v>H </c:v>
                </c:pt>
                <c:pt idx="8">
                  <c:v>I </c:v>
                </c:pt>
                <c:pt idx="9">
                  <c:v>J </c:v>
                </c:pt>
                <c:pt idx="10">
                  <c:v>K </c:v>
                </c:pt>
                <c:pt idx="11">
                  <c:v>L </c:v>
                </c:pt>
                <c:pt idx="12">
                  <c:v>M </c:v>
                </c:pt>
                <c:pt idx="13">
                  <c:v>N </c:v>
                </c:pt>
                <c:pt idx="14">
                  <c:v>O </c:v>
                </c:pt>
                <c:pt idx="15">
                  <c:v>P </c:v>
                </c:pt>
                <c:pt idx="16">
                  <c:v>Q </c:v>
                </c:pt>
                <c:pt idx="17">
                  <c:v>R </c:v>
                </c:pt>
                <c:pt idx="18">
                  <c:v>S </c:v>
                </c:pt>
              </c:strCache>
            </c:strRef>
          </c:cat>
          <c:val>
            <c:numRef>
              <c:f>'[3]G3.'!$C$5:$C$23</c:f>
              <c:numCache>
                <c:formatCode>General</c:formatCode>
                <c:ptCount val="19"/>
                <c:pt idx="0">
                  <c:v>7745</c:v>
                </c:pt>
                <c:pt idx="1">
                  <c:v>5421</c:v>
                </c:pt>
                <c:pt idx="2">
                  <c:v>48814</c:v>
                </c:pt>
                <c:pt idx="3">
                  <c:v>8272</c:v>
                </c:pt>
                <c:pt idx="4">
                  <c:v>4897</c:v>
                </c:pt>
                <c:pt idx="5">
                  <c:v>10831</c:v>
                </c:pt>
                <c:pt idx="6">
                  <c:v>32605</c:v>
                </c:pt>
                <c:pt idx="7">
                  <c:v>10227</c:v>
                </c:pt>
                <c:pt idx="8">
                  <c:v>2882</c:v>
                </c:pt>
                <c:pt idx="9">
                  <c:v>5371</c:v>
                </c:pt>
                <c:pt idx="10">
                  <c:v>5476</c:v>
                </c:pt>
                <c:pt idx="11">
                  <c:v>504</c:v>
                </c:pt>
                <c:pt idx="12">
                  <c:v>5583</c:v>
                </c:pt>
                <c:pt idx="13">
                  <c:v>2911</c:v>
                </c:pt>
                <c:pt idx="14">
                  <c:v>24661</c:v>
                </c:pt>
                <c:pt idx="15">
                  <c:v>21902</c:v>
                </c:pt>
                <c:pt idx="16">
                  <c:v>17497</c:v>
                </c:pt>
                <c:pt idx="17">
                  <c:v>3792</c:v>
                </c:pt>
                <c:pt idx="18">
                  <c:v>2294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45-4B5E-876A-C5BDF7E44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82882568"/>
        <c:axId val="182000584"/>
      </c:barChart>
      <c:catAx>
        <c:axId val="182882568"/>
        <c:scaling>
          <c:orientation val="minMax"/>
        </c:scaling>
        <c:delete val="0"/>
        <c:axPos val="b"/>
        <c:majorGridlines>
          <c:spPr>
            <a:ln w="3175"/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700"/>
            </a:pPr>
            <a:endParaRPr lang="en-US"/>
          </a:p>
        </c:txPr>
        <c:crossAx val="182000584"/>
        <c:crosses val="autoZero"/>
        <c:auto val="0"/>
        <c:lblAlgn val="ctr"/>
        <c:lblOffset val="10"/>
        <c:tickLblSkip val="1"/>
        <c:tickMarkSkip val="1"/>
        <c:noMultiLvlLbl val="0"/>
      </c:catAx>
      <c:valAx>
        <c:axId val="1820005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2882568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45395143316072"/>
          <c:y val="5.0121347955180223E-2"/>
          <c:w val="0.13309000507343241"/>
          <c:h val="0.2118494976670633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  <a:scene3d>
      <a:camera prst="orthographicFront"/>
      <a:lightRig rig="threePt" dir="t"/>
    </a:scene3d>
    <a:sp3d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023068700403159E-2"/>
          <c:y val="6.5365162687997316E-2"/>
          <c:w val="0.7841021484934565"/>
          <c:h val="0.65297849013185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'[3]G4.'!$B$4</c:f>
              <c:strCache>
                <c:ptCount val="1"/>
                <c:pt idx="0">
                  <c:v>новембар 2016
November 2016</c:v>
                </c:pt>
              </c:strCache>
            </c:strRef>
          </c:tx>
          <c:spPr>
            <a:solidFill>
              <a:srgbClr val="FFC000"/>
            </a:solidFill>
            <a:ln w="25399">
              <a:noFill/>
              <a:prstDash val="solid"/>
            </a:ln>
          </c:spPr>
          <c:invertIfNegative val="0"/>
          <c:cat>
            <c:strRef>
              <c:f>'[3]G4.'!$A$5:$A$11</c:f>
              <c:strCache>
                <c:ptCount val="7"/>
                <c:pt idx="0">
                  <c:v>ВСС
University education</c:v>
                </c:pt>
                <c:pt idx="1">
                  <c:v>ВШС
Two-year college</c:v>
                </c:pt>
                <c:pt idx="2">
                  <c:v>ССС
Secondary school</c:v>
                </c:pt>
                <c:pt idx="3">
                  <c:v>ВКВ 
Highly skilled   </c:v>
                </c:pt>
                <c:pt idx="4">
                  <c:v>КВ
Skilled</c:v>
                </c:pt>
                <c:pt idx="5">
                  <c:v>ПК – НС
Semi- skilled and lower level</c:v>
                </c:pt>
                <c:pt idx="6">
                  <c:v>НК
Unskilled</c:v>
                </c:pt>
              </c:strCache>
            </c:strRef>
          </c:cat>
          <c:val>
            <c:numRef>
              <c:f>'[3]G4.'!$B$5:$B$11</c:f>
              <c:numCache>
                <c:formatCode>General</c:formatCode>
                <c:ptCount val="7"/>
                <c:pt idx="0">
                  <c:v>13507</c:v>
                </c:pt>
                <c:pt idx="1">
                  <c:v>1612</c:v>
                </c:pt>
                <c:pt idx="2">
                  <c:v>37803</c:v>
                </c:pt>
                <c:pt idx="3">
                  <c:v>940</c:v>
                </c:pt>
                <c:pt idx="4">
                  <c:v>43379</c:v>
                </c:pt>
                <c:pt idx="5">
                  <c:v>2414</c:v>
                </c:pt>
                <c:pt idx="6">
                  <c:v>26619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3-4685-81E8-C2CDAE9A1478}"/>
            </c:ext>
          </c:extLst>
        </c:ser>
        <c:ser>
          <c:idx val="1"/>
          <c:order val="1"/>
          <c:tx>
            <c:strRef>
              <c:f>'[3]G4.'!$C$4</c:f>
              <c:strCache>
                <c:ptCount val="1"/>
                <c:pt idx="0">
                  <c:v>новембар 2017
November 2017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'[3]G4.'!$A$5:$A$11</c:f>
              <c:strCache>
                <c:ptCount val="7"/>
                <c:pt idx="0">
                  <c:v>ВСС
University education</c:v>
                </c:pt>
                <c:pt idx="1">
                  <c:v>ВШС
Two-year college</c:v>
                </c:pt>
                <c:pt idx="2">
                  <c:v>ССС
Secondary school</c:v>
                </c:pt>
                <c:pt idx="3">
                  <c:v>ВКВ 
Highly skilled   </c:v>
                </c:pt>
                <c:pt idx="4">
                  <c:v>КВ
Skilled</c:v>
                </c:pt>
                <c:pt idx="5">
                  <c:v>ПК – НС
Semi- skilled and lower level</c:v>
                </c:pt>
                <c:pt idx="6">
                  <c:v>НК
Unskilled</c:v>
                </c:pt>
              </c:strCache>
            </c:strRef>
          </c:cat>
          <c:val>
            <c:numRef>
              <c:f>'[3]G4.'!$C$5:$C$11</c:f>
              <c:numCache>
                <c:formatCode>General</c:formatCode>
                <c:ptCount val="7"/>
                <c:pt idx="0">
                  <c:v>12858</c:v>
                </c:pt>
                <c:pt idx="1">
                  <c:v>1433</c:v>
                </c:pt>
                <c:pt idx="2">
                  <c:v>34994</c:v>
                </c:pt>
                <c:pt idx="3">
                  <c:v>795</c:v>
                </c:pt>
                <c:pt idx="4">
                  <c:v>38800</c:v>
                </c:pt>
                <c:pt idx="5">
                  <c:v>2193</c:v>
                </c:pt>
                <c:pt idx="6">
                  <c:v>24274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B3-4685-81E8-C2CDAE9A1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81987016"/>
        <c:axId val="181987408"/>
      </c:barChart>
      <c:catAx>
        <c:axId val="181987016"/>
        <c:scaling>
          <c:orientation val="minMax"/>
        </c:scaling>
        <c:delete val="0"/>
        <c:axPos val="b"/>
        <c:minorGridlines/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19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98740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1987016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45395143316072"/>
          <c:y val="5.0121347955180223E-2"/>
          <c:w val="0.12581728930276351"/>
          <c:h val="0.22678536728551965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  <a:scene3d>
      <a:camera prst="orthographicFront"/>
      <a:lightRig rig="threePt" dir="t"/>
    </a:scene3d>
    <a:sp3d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'[4]G3.'!$A$5:$A$12</c:f>
              <c:strCache>
                <c:ptCount val="8"/>
                <c:pt idx="0">
                  <c:v>IV 2015</c:v>
                </c:pt>
                <c:pt idx="1">
                  <c:v>I 2016</c:v>
                </c:pt>
                <c:pt idx="2">
                  <c:v>II 2016</c:v>
                </c:pt>
                <c:pt idx="3">
                  <c:v>III 2016</c:v>
                </c:pt>
                <c:pt idx="4">
                  <c:v>IV 2016</c:v>
                </c:pt>
                <c:pt idx="5">
                  <c:v>I 2017¹′</c:v>
                </c:pt>
                <c:pt idx="6">
                  <c:v>II 2017¹′</c:v>
                </c:pt>
                <c:pt idx="7">
                  <c:v>III 2017¹′</c:v>
                </c:pt>
              </c:strCache>
            </c:strRef>
          </c:cat>
          <c:val>
            <c:numRef>
              <c:f>'[4]G3.'!$B$5:$B$12</c:f>
              <c:numCache>
                <c:formatCode>General</c:formatCode>
                <c:ptCount val="8"/>
                <c:pt idx="0">
                  <c:v>2.6</c:v>
                </c:pt>
                <c:pt idx="1">
                  <c:v>3.1</c:v>
                </c:pt>
                <c:pt idx="2">
                  <c:v>2.6</c:v>
                </c:pt>
                <c:pt idx="3">
                  <c:v>4</c:v>
                </c:pt>
                <c:pt idx="4">
                  <c:v>4.4000000000000004</c:v>
                </c:pt>
                <c:pt idx="5">
                  <c:v>2.4</c:v>
                </c:pt>
                <c:pt idx="6">
                  <c:v>2.2999999999999998</c:v>
                </c:pt>
                <c:pt idx="7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0-4803-A8B7-DD18C15C8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988192"/>
        <c:axId val="181988584"/>
      </c:barChart>
      <c:catAx>
        <c:axId val="18198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81988584"/>
        <c:crosses val="autoZero"/>
        <c:auto val="1"/>
        <c:lblAlgn val="ctr"/>
        <c:lblOffset val="100"/>
        <c:noMultiLvlLbl val="0"/>
      </c:catAx>
      <c:valAx>
        <c:axId val="181988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 ##0,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81988192"/>
        <c:crosses val="autoZero"/>
        <c:crossBetween val="between"/>
      </c:valAx>
      <c:spPr>
        <a:noFill/>
        <a:ln w="3175"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5452"/>
        </c:manualLayout>
      </c:layout>
      <c:lineChart>
        <c:grouping val="standard"/>
        <c:varyColors val="0"/>
        <c:ser>
          <c:idx val="0"/>
          <c:order val="0"/>
          <c:tx>
            <c:strRef>
              <c:f>'[5]G4.'!$C$3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'[5]G4.'!$B$9:$B$21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'[5]G4.'!$C$9:$C$21</c:f>
              <c:numCache>
                <c:formatCode>General</c:formatCode>
                <c:ptCount val="13"/>
                <c:pt idx="0">
                  <c:v>99.7</c:v>
                </c:pt>
                <c:pt idx="1">
                  <c:v>99.8</c:v>
                </c:pt>
                <c:pt idx="2">
                  <c:v>100.4</c:v>
                </c:pt>
                <c:pt idx="3">
                  <c:v>100.8</c:v>
                </c:pt>
                <c:pt idx="4">
                  <c:v>100.9</c:v>
                </c:pt>
                <c:pt idx="5">
                  <c:v>100.8</c:v>
                </c:pt>
                <c:pt idx="6">
                  <c:v>100.6</c:v>
                </c:pt>
                <c:pt idx="7">
                  <c:v>100.4</c:v>
                </c:pt>
                <c:pt idx="8">
                  <c:v>100.3</c:v>
                </c:pt>
                <c:pt idx="9">
                  <c:v>100.4</c:v>
                </c:pt>
                <c:pt idx="10">
                  <c:v>100.6</c:v>
                </c:pt>
                <c:pt idx="11">
                  <c:v>100.5</c:v>
                </c:pt>
                <c:pt idx="12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E-497F-82D9-A71CE7922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7962672"/>
        <c:axId val="277962280"/>
      </c:lineChart>
      <c:catAx>
        <c:axId val="27796267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2016                                                                                                                       </a:t>
                </a:r>
                <a:r>
                  <a:rPr lang="sr-Latn-BA"/>
                  <a:t>201</a:t>
                </a:r>
                <a:r>
                  <a:rPr lang="en-US"/>
                  <a:t>7</a:t>
                </a:r>
              </a:p>
            </c:rich>
          </c:tx>
          <c:layout>
            <c:manualLayout>
              <c:xMode val="edge"/>
              <c:yMode val="edge"/>
              <c:x val="0.32886875441939983"/>
              <c:y val="0.91432324529298559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277962280"/>
        <c:crossesAt val="100"/>
        <c:auto val="1"/>
        <c:lblAlgn val="ctr"/>
        <c:lblOffset val="100"/>
        <c:noMultiLvlLbl val="0"/>
      </c:catAx>
      <c:valAx>
        <c:axId val="277962280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 ##0,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77962672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59418054303929058"/>
        </c:manualLayout>
      </c:layout>
      <c:lineChart>
        <c:grouping val="standard"/>
        <c:varyColors val="0"/>
        <c:ser>
          <c:idx val="0"/>
          <c:order val="0"/>
          <c:tx>
            <c:strRef>
              <c:f>'[5]G5.'!$C$4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'[5]G5.'!$B$6:$B$18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Avg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'[5]G5.'!$C$6:$C$18</c:f>
              <c:numCache>
                <c:formatCode>General</c:formatCode>
                <c:ptCount val="13"/>
                <c:pt idx="0">
                  <c:v>103.3</c:v>
                </c:pt>
                <c:pt idx="1">
                  <c:v>103.4</c:v>
                </c:pt>
                <c:pt idx="2">
                  <c:v>104.2</c:v>
                </c:pt>
                <c:pt idx="3">
                  <c:v>104.8</c:v>
                </c:pt>
                <c:pt idx="4">
                  <c:v>104.4</c:v>
                </c:pt>
                <c:pt idx="5">
                  <c:v>103.8</c:v>
                </c:pt>
                <c:pt idx="6">
                  <c:v>100.4</c:v>
                </c:pt>
                <c:pt idx="7">
                  <c:v>99.8</c:v>
                </c:pt>
                <c:pt idx="8">
                  <c:v>99.3</c:v>
                </c:pt>
                <c:pt idx="9">
                  <c:v>99.8</c:v>
                </c:pt>
                <c:pt idx="10">
                  <c:v>100.5</c:v>
                </c:pt>
                <c:pt idx="11">
                  <c:v>101.1</c:v>
                </c:pt>
                <c:pt idx="12">
                  <c:v>102.7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C0-4596-B1BD-52FED2651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7825816"/>
        <c:axId val="277825424"/>
      </c:lineChart>
      <c:catAx>
        <c:axId val="27782581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 baseline="0"/>
                  <a:t>                                                                                                             201</a:t>
                </a:r>
                <a:r>
                  <a:rPr lang="sr-Latn-BA" b="0" baseline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29781430060059788"/>
              <c:y val="0.85698791548438236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277825424"/>
        <c:crossesAt val="100"/>
        <c:auto val="1"/>
        <c:lblAlgn val="ctr"/>
        <c:lblOffset val="100"/>
        <c:noMultiLvlLbl val="0"/>
      </c:catAx>
      <c:valAx>
        <c:axId val="277825424"/>
        <c:scaling>
          <c:orientation val="minMax"/>
          <c:max val="105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\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77825816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6.0062908834010206E-2"/>
          <c:w val="0.87289634948912465"/>
          <c:h val="0.66639110225190179"/>
        </c:manualLayout>
      </c:layout>
      <c:lineChart>
        <c:grouping val="standard"/>
        <c:varyColors val="0"/>
        <c:ser>
          <c:idx val="0"/>
          <c:order val="0"/>
          <c:tx>
            <c:strRef>
              <c:f>'[6]G6.'!$C$4:$C$5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'[6]G6.'!$B$6:$B$18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'[6]G6.'!$C$6:$C$18</c:f>
              <c:numCache>
                <c:formatCode>General</c:formatCode>
                <c:ptCount val="13"/>
                <c:pt idx="0">
                  <c:v>6493.2</c:v>
                </c:pt>
                <c:pt idx="1">
                  <c:v>6703.9854999999998</c:v>
                </c:pt>
                <c:pt idx="2">
                  <c:v>6839.6769999999997</c:v>
                </c:pt>
                <c:pt idx="3">
                  <c:v>6618.5</c:v>
                </c:pt>
                <c:pt idx="4">
                  <c:v>7595.9804999999997</c:v>
                </c:pt>
                <c:pt idx="5">
                  <c:v>7537.768</c:v>
                </c:pt>
                <c:pt idx="6">
                  <c:v>8202.4</c:v>
                </c:pt>
                <c:pt idx="7">
                  <c:v>7912.4</c:v>
                </c:pt>
                <c:pt idx="8">
                  <c:v>7659</c:v>
                </c:pt>
                <c:pt idx="9">
                  <c:v>7323</c:v>
                </c:pt>
                <c:pt idx="10">
                  <c:v>6949.6</c:v>
                </c:pt>
                <c:pt idx="11">
                  <c:v>7275</c:v>
                </c:pt>
                <c:pt idx="12">
                  <c:v>6810.8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CB-4315-ADEF-59E30D384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664568"/>
        <c:axId val="220698752"/>
      </c:lineChart>
      <c:catAx>
        <c:axId val="21866456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Cyrl-BA" b="0">
                    <a:solidFill>
                      <a:sysClr val="windowText" lastClr="000000"/>
                    </a:solidFill>
                  </a:rPr>
                  <a:t>6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</a:t>
                </a:r>
                <a:r>
                  <a:rPr lang="sr-Cyrl-BA" b="0">
                    <a:solidFill>
                      <a:sysClr val="windowText" lastClr="000000"/>
                    </a:solidFill>
                  </a:rPr>
                  <a:t>7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24616284965453916"/>
              <c:y val="0.87785702317884828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0698752"/>
        <c:crosses val="autoZero"/>
        <c:auto val="1"/>
        <c:lblAlgn val="ctr"/>
        <c:lblOffset val="100"/>
        <c:noMultiLvlLbl val="0"/>
      </c:catAx>
      <c:valAx>
        <c:axId val="220698752"/>
        <c:scaling>
          <c:orientation val="minMax"/>
          <c:min val="6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17083015198E-2"/>
              <c:y val="6.3671145584413887E-3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18664568"/>
        <c:crossesAt val="1"/>
        <c:crossBetween val="midCat"/>
        <c:majorUnit val="3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/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554038</xdr:colOff>
      <xdr:row>21</xdr:row>
      <xdr:rowOff>28574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4</xdr:row>
      <xdr:rowOff>38099</xdr:rowOff>
    </xdr:from>
    <xdr:to>
      <xdr:col>11</xdr:col>
      <xdr:colOff>342900</xdr:colOff>
      <xdr:row>15</xdr:row>
      <xdr:rowOff>85724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190499</xdr:rowOff>
    </xdr:from>
    <xdr:to>
      <xdr:col>10</xdr:col>
      <xdr:colOff>269240</xdr:colOff>
      <xdr:row>15</xdr:row>
      <xdr:rowOff>9524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0.00615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576" y="1993875"/>
          <a:ext cx="318765" cy="2038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299567" y="1303466"/>
          <a:ext cx="5289745" cy="26861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12</xdr:col>
      <xdr:colOff>238125</xdr:colOff>
      <xdr:row>15</xdr:row>
      <xdr:rowOff>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16</xdr:col>
      <xdr:colOff>133351</xdr:colOff>
      <xdr:row>21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347870</xdr:colOff>
      <xdr:row>2</xdr:row>
      <xdr:rowOff>190499</xdr:rowOff>
    </xdr:from>
    <xdr:to>
      <xdr:col>13</xdr:col>
      <xdr:colOff>75378</xdr:colOff>
      <xdr:row>19</xdr:row>
      <xdr:rowOff>16564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870" y="571499"/>
          <a:ext cx="7521443" cy="306456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38100</xdr:colOff>
      <xdr:row>4</xdr:row>
      <xdr:rowOff>133350</xdr:rowOff>
    </xdr:from>
    <xdr:to>
      <xdr:col>12</xdr:col>
      <xdr:colOff>77258</xdr:colOff>
      <xdr:row>22</xdr:row>
      <xdr:rowOff>127002</xdr:rowOff>
    </xdr:to>
    <xdr:graphicFrame macro="">
      <xdr:nvGraphicFramePr>
        <xdr:cNvPr id="5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0.38431</cdr:x>
      <cdr:y>0.27658</cdr:y>
    </cdr:from>
    <cdr:to>
      <cdr:x>0.63409</cdr:x>
      <cdr:y>0.38248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83274" y="992595"/>
          <a:ext cx="1354003" cy="380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4</xdr:row>
      <xdr:rowOff>47625</xdr:rowOff>
    </xdr:from>
    <xdr:to>
      <xdr:col>8</xdr:col>
      <xdr:colOff>400049</xdr:colOff>
      <xdr:row>11</xdr:row>
      <xdr:rowOff>209547</xdr:rowOff>
    </xdr:to>
    <xdr:graphicFrame macro="">
      <xdr:nvGraphicFramePr>
        <xdr:cNvPr id="4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439737</xdr:colOff>
      <xdr:row>14</xdr:row>
      <xdr:rowOff>162560</xdr:rowOff>
    </xdr:to>
    <xdr:graphicFrame macro="">
      <xdr:nvGraphicFramePr>
        <xdr:cNvPr id="4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0</xdr:rowOff>
    </xdr:from>
    <xdr:to>
      <xdr:col>14</xdr:col>
      <xdr:colOff>530225</xdr:colOff>
      <xdr:row>17</xdr:row>
      <xdr:rowOff>38100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19</xdr:row>
      <xdr:rowOff>0</xdr:rowOff>
    </xdr:from>
    <xdr:to>
      <xdr:col>14</xdr:col>
      <xdr:colOff>530225</xdr:colOff>
      <xdr:row>28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437030</xdr:colOff>
      <xdr:row>3</xdr:row>
      <xdr:rowOff>0</xdr:rowOff>
    </xdr:from>
    <xdr:to>
      <xdr:col>14</xdr:col>
      <xdr:colOff>471642</xdr:colOff>
      <xdr:row>8</xdr:row>
      <xdr:rowOff>100853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0.0492</cdr:x>
      <cdr:y>0.91413</cdr:y>
    </cdr:from>
    <cdr:to>
      <cdr:x>0.1173</cdr:x>
      <cdr:y>0.97598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545" y="3262250"/>
          <a:ext cx="588976" cy="22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016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0.61994</cdr:x>
      <cdr:y>0.92507</cdr:y>
    </cdr:from>
    <cdr:to>
      <cdr:x>0.68513</cdr:x>
      <cdr:y>0.98379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98404" y="2653760"/>
          <a:ext cx="567672" cy="168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7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530086</xdr:colOff>
      <xdr:row>4</xdr:row>
      <xdr:rowOff>140804</xdr:rowOff>
    </xdr:from>
    <xdr:to>
      <xdr:col>12</xdr:col>
      <xdr:colOff>73852</xdr:colOff>
      <xdr:row>16</xdr:row>
      <xdr:rowOff>122389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579782</xdr:colOff>
      <xdr:row>5</xdr:row>
      <xdr:rowOff>57978</xdr:rowOff>
    </xdr:from>
    <xdr:to>
      <xdr:col>11</xdr:col>
      <xdr:colOff>530088</xdr:colOff>
      <xdr:row>7</xdr:row>
      <xdr:rowOff>99391</xdr:rowOff>
    </xdr:to>
    <xdr:sp macro="" textlink="">
      <xdr:nvSpPr>
        <xdr:cNvPr id="2" name="TextBox 1"/>
        <xdr:cNvSpPr txBox="1"/>
      </xdr:nvSpPr>
      <xdr:spPr>
        <a:xfrm>
          <a:off x="5458239" y="1010478"/>
          <a:ext cx="1789045" cy="4224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2016.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година/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2015=100</a:t>
          </a:r>
          <a:endParaRPr lang="en-US" sz="1000">
            <a:effectLst/>
            <a:latin typeface="Arial Narrow" panose="020B0606020202030204" pitchFamily="34" charset="0"/>
          </a:endParaRPr>
        </a:p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2017.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/year,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2016=100</a:t>
          </a:r>
          <a:endParaRPr lang="en-US" sz="1000">
            <a:effectLst/>
            <a:latin typeface="Arial Narrow" panose="020B0606020202030204" pitchFamily="34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196231"/>
          <a:ext cx="91212" cy="54640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125864"/>
          <a:ext cx="4876655" cy="62856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13</xdr:col>
      <xdr:colOff>530226</xdr:colOff>
      <xdr:row>21</xdr:row>
      <xdr:rowOff>118609</xdr:rowOff>
    </xdr:to>
    <xdr:graphicFrame macro="">
      <xdr:nvGraphicFramePr>
        <xdr:cNvPr id="2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13</xdr:col>
      <xdr:colOff>263526</xdr:colOff>
      <xdr:row>23</xdr:row>
      <xdr:rowOff>39687</xdr:rowOff>
    </xdr:to>
    <xdr:graphicFrame macro="">
      <xdr:nvGraphicFramePr>
        <xdr:cNvPr id="2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0.04843</cdr:x>
      <cdr:y>0.86545</cdr:y>
    </cdr:from>
    <cdr:to>
      <cdr:x>0.40939</cdr:x>
      <cdr:y>0.98352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7976" y="3001963"/>
          <a:ext cx="229552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0.04843</cdr:x>
      <cdr:y>0.86819</cdr:y>
    </cdr:from>
    <cdr:to>
      <cdr:x>0.40639</cdr:x>
      <cdr:y>0.98078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7977" y="3011488"/>
          <a:ext cx="2276474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Cyrl-BA" sz="750">
              <a:latin typeface="Arial Narrow" pitchFamily="34" charset="0"/>
            </a:rPr>
            <a:t>Извор: Завод за запошљавање Републике Српске</a:t>
          </a:r>
          <a:r>
            <a:rPr lang="en-US" sz="750">
              <a:latin typeface="Arial Narrow" pitchFamily="34" charset="0"/>
            </a:rPr>
            <a:t> </a:t>
          </a:r>
          <a:r>
            <a:rPr lang="en-US" sz="750" i="1">
              <a:latin typeface="Arial Narrow" pitchFamily="34" charset="0"/>
            </a:rPr>
            <a:t>Source: Republika Srpska Employment Office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7</xdr:col>
      <xdr:colOff>604630</xdr:colOff>
      <xdr:row>19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76200</xdr:rowOff>
    </xdr:from>
    <xdr:to>
      <xdr:col>11</xdr:col>
      <xdr:colOff>571500</xdr:colOff>
      <xdr:row>17</xdr:row>
      <xdr:rowOff>142878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7\01_Stanovnistvo\01_Stanovnistvo_MSP_Septembar_20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1%20NOVEMBAR%202017\11_Turizam\11_Turizam_MSP_Novembar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1%20NOVEMBAR%202017\02_Zaposlenost,%20nezaposlenost%20i%20plate\02_Plate_MSP_Novembar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1%20NOVEMBAR%202017\02_Zaposlenost,%20nezaposlenost%20i%20plate\02_Zaposlenost_i_nezaposlenost_MSP_Novembar_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1%20NOVEMBAR%202017\03_Tromesecni%20BDP\03_Tromesecni_BDP_MSP_Novembar_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1%20NOVEMBAR%202017\04_Cijene\Cijene_MSP_Novembar_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1%20NOVEMBAR%202017\05_Poljoprivreda\05_Poljoprivreda_Novembar_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1%20NOVEMBAR%202017\06_Industrija\06_Industrija_MSP_Novembar_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1%20NOVEMBAR%202017\08_Spoljna%20trgovina\08_Spoljna_trgovina_MSP_Novembar_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1%20NOVEMBAR%202017\09_Distributivna%20trgovina\09_Distributivna_trgovina_MSP_Novembar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.1."/>
      <sheetName val="G1."/>
      <sheetName val="T1.2."/>
    </sheetNames>
    <sheetDataSet>
      <sheetData sheetId="0"/>
      <sheetData sheetId="1">
        <row r="4">
          <cell r="B4" t="str">
            <v>Живорођени
Live births</v>
          </cell>
          <cell r="C4" t="str">
            <v>Умрли
Deaths</v>
          </cell>
        </row>
        <row r="5">
          <cell r="A5" t="str">
            <v>IV 2015</v>
          </cell>
          <cell r="B5">
            <v>2315</v>
          </cell>
          <cell r="C5">
            <v>3560</v>
          </cell>
        </row>
        <row r="6">
          <cell r="A6" t="str">
            <v>I 2016</v>
          </cell>
          <cell r="B6">
            <v>2216</v>
          </cell>
          <cell r="C6">
            <v>3714</v>
          </cell>
        </row>
        <row r="7">
          <cell r="A7" t="str">
            <v>II 2016</v>
          </cell>
          <cell r="B7">
            <v>2101</v>
          </cell>
          <cell r="C7">
            <v>3353</v>
          </cell>
        </row>
        <row r="8">
          <cell r="A8" t="str">
            <v>III 2016</v>
          </cell>
          <cell r="B8">
            <v>2570</v>
          </cell>
          <cell r="C8">
            <v>3171</v>
          </cell>
        </row>
        <row r="9">
          <cell r="A9" t="str">
            <v>IV 2016</v>
          </cell>
          <cell r="B9">
            <v>2369</v>
          </cell>
          <cell r="C9">
            <v>3552</v>
          </cell>
        </row>
        <row r="10">
          <cell r="A10" t="str">
            <v>I 2017</v>
          </cell>
          <cell r="B10">
            <v>2118</v>
          </cell>
          <cell r="C10">
            <v>4111</v>
          </cell>
        </row>
        <row r="11">
          <cell r="A11" t="str">
            <v>II 2017</v>
          </cell>
          <cell r="B11">
            <v>2116</v>
          </cell>
          <cell r="C11">
            <v>3448</v>
          </cell>
        </row>
        <row r="12">
          <cell r="A12" t="str">
            <v>III 2017</v>
          </cell>
          <cell r="B12">
            <v>2528</v>
          </cell>
          <cell r="C12">
            <v>3209</v>
          </cell>
        </row>
      </sheetData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A5">
            <v>2016</v>
          </cell>
          <cell r="B5" t="str">
            <v>нов
Nov</v>
          </cell>
          <cell r="C5">
            <v>91.139837540396542</v>
          </cell>
        </row>
        <row r="6">
          <cell r="B6" t="str">
            <v>дец
Dec</v>
          </cell>
          <cell r="C6">
            <v>90.034064110402653</v>
          </cell>
        </row>
        <row r="7">
          <cell r="A7">
            <v>2017</v>
          </cell>
          <cell r="B7" t="str">
            <v>јан
Jan</v>
          </cell>
          <cell r="C7">
            <v>86.514250530647956</v>
          </cell>
        </row>
        <row r="8">
          <cell r="B8" t="str">
            <v>феб
Feb</v>
          </cell>
          <cell r="C8">
            <v>95.907124455174426</v>
          </cell>
        </row>
        <row r="9">
          <cell r="B9" t="str">
            <v>мар
Mar</v>
          </cell>
          <cell r="C9">
            <v>96.31057893287101</v>
          </cell>
        </row>
        <row r="10">
          <cell r="B10" t="str">
            <v>апр
Apr</v>
          </cell>
          <cell r="C10">
            <v>89.192604954874668</v>
          </cell>
        </row>
        <row r="11">
          <cell r="B11" t="str">
            <v>мај
May</v>
          </cell>
          <cell r="C11">
            <v>117.90592543383509</v>
          </cell>
        </row>
        <row r="12">
          <cell r="B12" t="str">
            <v>јун
Jun</v>
          </cell>
          <cell r="C12">
            <v>120.25859973751155</v>
          </cell>
        </row>
        <row r="13">
          <cell r="B13" t="str">
            <v>јул
Jul</v>
          </cell>
          <cell r="C13">
            <v>120.08036683571788</v>
          </cell>
        </row>
        <row r="14">
          <cell r="B14" t="str">
            <v>авг
Aug</v>
          </cell>
          <cell r="C14">
            <v>130.59610804154445</v>
          </cell>
        </row>
        <row r="15">
          <cell r="B15" t="str">
            <v>сеп
Sep</v>
          </cell>
          <cell r="C15">
            <v>112.54435568806001</v>
          </cell>
        </row>
        <row r="16">
          <cell r="B16" t="str">
            <v>окт
Oct</v>
          </cell>
          <cell r="C16">
            <v>120.23753584911773</v>
          </cell>
        </row>
        <row r="17">
          <cell r="B17" t="str">
            <v>нов
Nov</v>
          </cell>
          <cell r="C17">
            <v>95.856895182850749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нов
Nov</v>
          </cell>
          <cell r="C5">
            <v>1345</v>
          </cell>
          <cell r="D5">
            <v>839</v>
          </cell>
        </row>
        <row r="6">
          <cell r="B6" t="str">
            <v>дец
Dec</v>
          </cell>
          <cell r="C6">
            <v>1343</v>
          </cell>
          <cell r="D6">
            <v>835</v>
          </cell>
        </row>
        <row r="7">
          <cell r="B7" t="str">
            <v>јан
Jan</v>
          </cell>
          <cell r="C7">
            <v>1304</v>
          </cell>
          <cell r="D7">
            <v>815</v>
          </cell>
        </row>
        <row r="8">
          <cell r="B8" t="str">
            <v>феб
Feb</v>
          </cell>
          <cell r="C8">
            <v>1358</v>
          </cell>
          <cell r="D8">
            <v>848</v>
          </cell>
        </row>
        <row r="9">
          <cell r="B9" t="str">
            <v>мар
Mar</v>
          </cell>
          <cell r="C9">
            <v>1326</v>
          </cell>
          <cell r="D9">
            <v>828</v>
          </cell>
        </row>
        <row r="10">
          <cell r="B10" t="str">
            <v>апр
Apr</v>
          </cell>
          <cell r="C10">
            <v>1317</v>
          </cell>
          <cell r="D10">
            <v>821</v>
          </cell>
        </row>
        <row r="11">
          <cell r="B11" t="str">
            <v>мај
May</v>
          </cell>
          <cell r="C11">
            <v>1342</v>
          </cell>
          <cell r="D11">
            <v>837</v>
          </cell>
        </row>
        <row r="12">
          <cell r="B12" t="str">
            <v>јун
Jun</v>
          </cell>
          <cell r="C12">
            <v>1326</v>
          </cell>
          <cell r="D12">
            <v>828</v>
          </cell>
        </row>
        <row r="13">
          <cell r="B13" t="str">
            <v>јул
Jul</v>
          </cell>
          <cell r="C13">
            <v>1330</v>
          </cell>
          <cell r="D13">
            <v>830</v>
          </cell>
        </row>
        <row r="14">
          <cell r="B14" t="str">
            <v>авг
Aug</v>
          </cell>
          <cell r="C14">
            <v>1333</v>
          </cell>
          <cell r="D14">
            <v>832</v>
          </cell>
        </row>
        <row r="15">
          <cell r="B15" t="str">
            <v>сеп
Sep</v>
          </cell>
          <cell r="C15">
            <v>1330</v>
          </cell>
          <cell r="D15">
            <v>830</v>
          </cell>
        </row>
        <row r="16">
          <cell r="B16" t="str">
            <v>окт
Oct</v>
          </cell>
          <cell r="C16">
            <v>1332</v>
          </cell>
          <cell r="D16">
            <v>831</v>
          </cell>
        </row>
        <row r="17">
          <cell r="B17" t="str">
            <v>нов
Nov</v>
          </cell>
          <cell r="C17">
            <v>1334</v>
          </cell>
          <cell r="D17">
            <v>832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.4."/>
      <sheetName val="T2.5."/>
      <sheetName val="G3."/>
      <sheetName val="T2.6."/>
      <sheetName val="G4."/>
    </sheetNames>
    <sheetDataSet>
      <sheetData sheetId="0"/>
      <sheetData sheetId="1"/>
      <sheetData sheetId="2">
        <row r="4">
          <cell r="B4" t="str">
            <v>март 2017
March 2017</v>
          </cell>
          <cell r="C4" t="str">
            <v>септембар 2017
September 2017</v>
          </cell>
        </row>
        <row r="5">
          <cell r="A5" t="str">
            <v xml:space="preserve">A </v>
          </cell>
          <cell r="B5">
            <v>7634</v>
          </cell>
          <cell r="C5">
            <v>7745</v>
          </cell>
        </row>
        <row r="6">
          <cell r="A6" t="str">
            <v xml:space="preserve">B </v>
          </cell>
          <cell r="B6">
            <v>5292</v>
          </cell>
          <cell r="C6">
            <v>5421</v>
          </cell>
        </row>
        <row r="7">
          <cell r="A7" t="str">
            <v xml:space="preserve">C </v>
          </cell>
          <cell r="B7">
            <v>46842</v>
          </cell>
          <cell r="C7">
            <v>48814</v>
          </cell>
        </row>
        <row r="8">
          <cell r="A8" t="str">
            <v xml:space="preserve">D </v>
          </cell>
          <cell r="B8">
            <v>8129</v>
          </cell>
          <cell r="C8">
            <v>8272</v>
          </cell>
        </row>
        <row r="9">
          <cell r="A9" t="str">
            <v xml:space="preserve">Е </v>
          </cell>
          <cell r="B9">
            <v>4912</v>
          </cell>
          <cell r="C9">
            <v>4897</v>
          </cell>
        </row>
        <row r="10">
          <cell r="A10" t="str">
            <v xml:space="preserve">F </v>
          </cell>
          <cell r="B10">
            <v>10317</v>
          </cell>
          <cell r="C10">
            <v>10831</v>
          </cell>
        </row>
        <row r="11">
          <cell r="A11" t="str">
            <v xml:space="preserve">G </v>
          </cell>
          <cell r="B11">
            <v>32594</v>
          </cell>
          <cell r="C11">
            <v>32605</v>
          </cell>
        </row>
        <row r="12">
          <cell r="A12" t="str">
            <v xml:space="preserve">H </v>
          </cell>
          <cell r="B12">
            <v>10033</v>
          </cell>
          <cell r="C12">
            <v>10227</v>
          </cell>
        </row>
        <row r="13">
          <cell r="A13" t="str">
            <v xml:space="preserve">I </v>
          </cell>
          <cell r="B13">
            <v>2679</v>
          </cell>
          <cell r="C13">
            <v>2882</v>
          </cell>
        </row>
        <row r="14">
          <cell r="A14" t="str">
            <v xml:space="preserve">J </v>
          </cell>
          <cell r="B14">
            <v>5360</v>
          </cell>
          <cell r="C14">
            <v>5371</v>
          </cell>
        </row>
        <row r="15">
          <cell r="A15" t="str">
            <v xml:space="preserve">K </v>
          </cell>
          <cell r="B15">
            <v>5374</v>
          </cell>
          <cell r="C15">
            <v>5476</v>
          </cell>
        </row>
        <row r="16">
          <cell r="A16" t="str">
            <v xml:space="preserve">L </v>
          </cell>
          <cell r="B16">
            <v>473</v>
          </cell>
          <cell r="C16">
            <v>504</v>
          </cell>
        </row>
        <row r="17">
          <cell r="A17" t="str">
            <v xml:space="preserve">M </v>
          </cell>
          <cell r="B17">
            <v>5347</v>
          </cell>
          <cell r="C17">
            <v>5583</v>
          </cell>
        </row>
        <row r="18">
          <cell r="A18" t="str">
            <v xml:space="preserve">N </v>
          </cell>
          <cell r="B18">
            <v>2860</v>
          </cell>
          <cell r="C18">
            <v>2911</v>
          </cell>
        </row>
        <row r="19">
          <cell r="A19" t="str">
            <v xml:space="preserve">O </v>
          </cell>
          <cell r="B19">
            <v>24500</v>
          </cell>
          <cell r="C19">
            <v>24661</v>
          </cell>
        </row>
        <row r="20">
          <cell r="A20" t="str">
            <v xml:space="preserve">P </v>
          </cell>
          <cell r="B20">
            <v>22501</v>
          </cell>
          <cell r="C20">
            <v>21902</v>
          </cell>
        </row>
        <row r="21">
          <cell r="A21" t="str">
            <v xml:space="preserve">Q </v>
          </cell>
          <cell r="B21">
            <v>17380</v>
          </cell>
          <cell r="C21">
            <v>17497</v>
          </cell>
        </row>
        <row r="22">
          <cell r="A22" t="str">
            <v xml:space="preserve">R </v>
          </cell>
          <cell r="B22">
            <v>3639</v>
          </cell>
          <cell r="C22">
            <v>3792</v>
          </cell>
        </row>
        <row r="23">
          <cell r="A23" t="str">
            <v xml:space="preserve">S </v>
          </cell>
          <cell r="B23">
            <v>2247</v>
          </cell>
          <cell r="C23">
            <v>2294</v>
          </cell>
        </row>
      </sheetData>
      <sheetData sheetId="3"/>
      <sheetData sheetId="4">
        <row r="4">
          <cell r="B4" t="str">
            <v>новембар 2016
November 2016</v>
          </cell>
          <cell r="C4" t="str">
            <v>новембар 2017
November 2017</v>
          </cell>
        </row>
        <row r="5">
          <cell r="A5" t="str">
            <v>ВСС
University education</v>
          </cell>
          <cell r="B5">
            <v>13507</v>
          </cell>
          <cell r="C5">
            <v>12858</v>
          </cell>
        </row>
        <row r="6">
          <cell r="A6" t="str">
            <v>ВШС
Two-year college</v>
          </cell>
          <cell r="B6">
            <v>1612</v>
          </cell>
          <cell r="C6">
            <v>1433</v>
          </cell>
        </row>
        <row r="7">
          <cell r="A7" t="str">
            <v>ССС
Secondary school</v>
          </cell>
          <cell r="B7">
            <v>37803</v>
          </cell>
          <cell r="C7">
            <v>34994</v>
          </cell>
        </row>
        <row r="8">
          <cell r="A8" t="str">
            <v xml:space="preserve">ВКВ 
Highly skilled   </v>
          </cell>
          <cell r="B8">
            <v>940</v>
          </cell>
          <cell r="C8">
            <v>795</v>
          </cell>
        </row>
        <row r="9">
          <cell r="A9" t="str">
            <v>КВ
Skilled</v>
          </cell>
          <cell r="B9">
            <v>43379</v>
          </cell>
          <cell r="C9">
            <v>38800</v>
          </cell>
        </row>
        <row r="10">
          <cell r="A10" t="str">
            <v>ПК – НС
Semi- skilled and lower level</v>
          </cell>
          <cell r="B10">
            <v>2414</v>
          </cell>
          <cell r="C10">
            <v>2193</v>
          </cell>
        </row>
        <row r="11">
          <cell r="A11" t="str">
            <v>НК
Unskilled</v>
          </cell>
          <cell r="B11">
            <v>26619</v>
          </cell>
          <cell r="C11">
            <v>24274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/>
      <sheetData sheetId="1"/>
      <sheetData sheetId="2">
        <row r="5">
          <cell r="A5" t="str">
            <v>IV 2015</v>
          </cell>
          <cell r="B5">
            <v>2.6</v>
          </cell>
        </row>
        <row r="6">
          <cell r="A6" t="str">
            <v>I 2016</v>
          </cell>
          <cell r="B6">
            <v>3.1</v>
          </cell>
        </row>
        <row r="7">
          <cell r="A7" t="str">
            <v>II 2016</v>
          </cell>
          <cell r="B7">
            <v>2.6</v>
          </cell>
        </row>
        <row r="8">
          <cell r="A8" t="str">
            <v>III 2016</v>
          </cell>
          <cell r="B8">
            <v>4</v>
          </cell>
        </row>
        <row r="9">
          <cell r="A9" t="str">
            <v>IV 2016</v>
          </cell>
          <cell r="B9">
            <v>4.4000000000000004</v>
          </cell>
        </row>
        <row r="10">
          <cell r="A10" t="str">
            <v>I 2017¹′</v>
          </cell>
          <cell r="B10">
            <v>2.4</v>
          </cell>
        </row>
        <row r="11">
          <cell r="A11" t="str">
            <v>II 2017¹′</v>
          </cell>
          <cell r="B11">
            <v>2.2999999999999998</v>
          </cell>
        </row>
        <row r="12">
          <cell r="A12" t="str">
            <v>III 2017¹′</v>
          </cell>
          <cell r="B12">
            <v>2.6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</sheetNames>
    <sheetDataSet>
      <sheetData sheetId="0"/>
      <sheetData sheetId="1">
        <row r="3">
          <cell r="C3" t="str">
            <v>Индекси потрошачких цијена
Consumer price indices</v>
          </cell>
        </row>
        <row r="9">
          <cell r="B9" t="str">
            <v>нов
Nov</v>
          </cell>
          <cell r="C9">
            <v>99.7</v>
          </cell>
        </row>
        <row r="10">
          <cell r="B10" t="str">
            <v>дец
Dec</v>
          </cell>
          <cell r="C10">
            <v>99.8</v>
          </cell>
        </row>
        <row r="11">
          <cell r="B11" t="str">
            <v>јан
Jan</v>
          </cell>
          <cell r="C11">
            <v>100.4</v>
          </cell>
        </row>
        <row r="12">
          <cell r="B12" t="str">
            <v>феб
Feb</v>
          </cell>
          <cell r="C12">
            <v>100.8</v>
          </cell>
        </row>
        <row r="13">
          <cell r="B13" t="str">
            <v>мар
Mar</v>
          </cell>
          <cell r="C13">
            <v>100.9</v>
          </cell>
        </row>
        <row r="14">
          <cell r="B14" t="str">
            <v>апр
Apr</v>
          </cell>
          <cell r="C14">
            <v>100.8</v>
          </cell>
        </row>
        <row r="15">
          <cell r="B15" t="str">
            <v>мај
May</v>
          </cell>
          <cell r="C15">
            <v>100.6</v>
          </cell>
        </row>
        <row r="16">
          <cell r="B16" t="str">
            <v>јун
Jun</v>
          </cell>
          <cell r="C16">
            <v>100.4</v>
          </cell>
        </row>
        <row r="17">
          <cell r="B17" t="str">
            <v>јул
Jul</v>
          </cell>
          <cell r="C17">
            <v>100.3</v>
          </cell>
        </row>
        <row r="18">
          <cell r="B18" t="str">
            <v>авг
Aug</v>
          </cell>
          <cell r="C18">
            <v>100.4</v>
          </cell>
        </row>
        <row r="19">
          <cell r="B19" t="str">
            <v>сеп
Sep</v>
          </cell>
          <cell r="C19">
            <v>100.6</v>
          </cell>
        </row>
        <row r="20">
          <cell r="B20" t="str">
            <v>окт
Oct</v>
          </cell>
          <cell r="C20">
            <v>100.5</v>
          </cell>
        </row>
        <row r="21">
          <cell r="B21" t="str">
            <v>нов
Nov</v>
          </cell>
          <cell r="C21">
            <v>100.3</v>
          </cell>
        </row>
      </sheetData>
      <sheetData sheetId="2"/>
      <sheetData sheetId="3"/>
      <sheetData sheetId="4">
        <row r="4">
          <cell r="C4" t="str">
            <v>Индекси цијена произвођача
Producer price indices</v>
          </cell>
        </row>
        <row r="6">
          <cell r="B6" t="str">
            <v>нов
Nov</v>
          </cell>
          <cell r="C6">
            <v>103.3</v>
          </cell>
        </row>
        <row r="7">
          <cell r="B7" t="str">
            <v>дец
Dec</v>
          </cell>
          <cell r="C7">
            <v>103.4</v>
          </cell>
        </row>
        <row r="8">
          <cell r="B8" t="str">
            <v>јан
Jan</v>
          </cell>
          <cell r="C8">
            <v>104.2</v>
          </cell>
        </row>
        <row r="9">
          <cell r="B9" t="str">
            <v>феб
Feb</v>
          </cell>
          <cell r="C9">
            <v>104.8</v>
          </cell>
        </row>
        <row r="10">
          <cell r="B10" t="str">
            <v>мар
Mar</v>
          </cell>
          <cell r="C10">
            <v>104.4</v>
          </cell>
        </row>
        <row r="11">
          <cell r="B11" t="str">
            <v>апр
Apr</v>
          </cell>
          <cell r="C11">
            <v>103.8</v>
          </cell>
        </row>
        <row r="12">
          <cell r="B12" t="str">
            <v>мај
May</v>
          </cell>
          <cell r="C12">
            <v>100.4</v>
          </cell>
        </row>
        <row r="13">
          <cell r="B13" t="str">
            <v>јун
Jun</v>
          </cell>
          <cell r="C13">
            <v>99.8</v>
          </cell>
        </row>
        <row r="14">
          <cell r="B14" t="str">
            <v>јул
Jul</v>
          </cell>
          <cell r="C14">
            <v>99.3</v>
          </cell>
        </row>
        <row r="15">
          <cell r="B15" t="str">
            <v>авг
Avg</v>
          </cell>
          <cell r="C15">
            <v>99.8</v>
          </cell>
        </row>
        <row r="16">
          <cell r="B16" t="str">
            <v>сеп
Sep</v>
          </cell>
          <cell r="C16">
            <v>100.5</v>
          </cell>
        </row>
        <row r="17">
          <cell r="B17" t="str">
            <v>окт
Oct</v>
          </cell>
          <cell r="C17">
            <v>101.1</v>
          </cell>
        </row>
        <row r="18">
          <cell r="B18" t="str">
            <v>нов
Nov</v>
          </cell>
          <cell r="C18">
            <v>102.7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/>
      <sheetData sheetId="1">
        <row r="4">
          <cell r="C4" t="str">
            <v>Прикупљање крављег млијека
Collecting of cow’s milk</v>
          </cell>
        </row>
        <row r="5">
          <cell r="C5"/>
        </row>
        <row r="6">
          <cell r="B6" t="str">
            <v>нов
Nov</v>
          </cell>
          <cell r="C6">
            <v>6493.2</v>
          </cell>
        </row>
        <row r="7">
          <cell r="B7" t="str">
            <v>дец
Dec</v>
          </cell>
          <cell r="C7">
            <v>6703.9854999999998</v>
          </cell>
        </row>
        <row r="8">
          <cell r="B8" t="str">
            <v>јан
Jan</v>
          </cell>
          <cell r="C8">
            <v>6839.6769999999997</v>
          </cell>
        </row>
        <row r="9">
          <cell r="B9" t="str">
            <v>феб
Feb</v>
          </cell>
          <cell r="C9">
            <v>6618.5</v>
          </cell>
        </row>
        <row r="10">
          <cell r="B10" t="str">
            <v>мар
Mar</v>
          </cell>
          <cell r="C10">
            <v>7595.9804999999997</v>
          </cell>
        </row>
        <row r="11">
          <cell r="B11" t="str">
            <v>апр
Apr</v>
          </cell>
          <cell r="C11">
            <v>7537.768</v>
          </cell>
        </row>
        <row r="12">
          <cell r="B12" t="str">
            <v>мај
May</v>
          </cell>
          <cell r="C12">
            <v>8202.4</v>
          </cell>
        </row>
        <row r="13">
          <cell r="B13" t="str">
            <v>јун
Jun</v>
          </cell>
          <cell r="C13">
            <v>7912.4</v>
          </cell>
        </row>
        <row r="14">
          <cell r="B14" t="str">
            <v>јул
Jul</v>
          </cell>
          <cell r="C14">
            <v>7659</v>
          </cell>
        </row>
        <row r="15">
          <cell r="B15" t="str">
            <v>авг
Aug</v>
          </cell>
          <cell r="C15">
            <v>7323</v>
          </cell>
        </row>
        <row r="16">
          <cell r="B16" t="str">
            <v>сеп
Sep</v>
          </cell>
          <cell r="C16">
            <v>6949.6</v>
          </cell>
        </row>
        <row r="17">
          <cell r="B17" t="str">
            <v>окт
Oct</v>
          </cell>
          <cell r="C17">
            <v>7275</v>
          </cell>
        </row>
        <row r="18">
          <cell r="B18" t="str">
            <v>нов
Nov</v>
          </cell>
          <cell r="C18">
            <v>6810.8</v>
          </cell>
        </row>
      </sheetData>
      <sheetData sheetId="2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нов
Nov</v>
          </cell>
          <cell r="C5">
            <v>2309850.52</v>
          </cell>
        </row>
        <row r="6">
          <cell r="B6" t="str">
            <v>дец
Dec</v>
          </cell>
          <cell r="C6">
            <v>2344927.2800000003</v>
          </cell>
        </row>
        <row r="7">
          <cell r="B7" t="str">
            <v>јан
Jan</v>
          </cell>
          <cell r="C7">
            <v>2220030.9</v>
          </cell>
        </row>
        <row r="8">
          <cell r="B8" t="str">
            <v>феб
Feb</v>
          </cell>
          <cell r="C8">
            <v>1890056.65</v>
          </cell>
        </row>
        <row r="9">
          <cell r="B9" t="str">
            <v>мар
Mar</v>
          </cell>
          <cell r="C9">
            <v>2221281.4</v>
          </cell>
        </row>
        <row r="10">
          <cell r="B10" t="str">
            <v>апр
Apr</v>
          </cell>
          <cell r="C10">
            <v>2344899.9700000002</v>
          </cell>
        </row>
        <row r="11">
          <cell r="B11" t="str">
            <v>мај
May</v>
          </cell>
          <cell r="C11">
            <v>2330965.85</v>
          </cell>
        </row>
        <row r="12">
          <cell r="B12" t="str">
            <v>јун
Jun</v>
          </cell>
          <cell r="C12">
            <v>2337255.83</v>
          </cell>
        </row>
        <row r="13">
          <cell r="B13" t="str">
            <v>јул
Jul</v>
          </cell>
          <cell r="C13">
            <v>2169976.6</v>
          </cell>
        </row>
        <row r="14">
          <cell r="B14" t="str">
            <v>авг
Aug</v>
          </cell>
          <cell r="C14">
            <v>2273238.2000000002</v>
          </cell>
        </row>
        <row r="15">
          <cell r="B15" t="str">
            <v>сеп
Sep</v>
          </cell>
          <cell r="C15">
            <v>2066000</v>
          </cell>
        </row>
        <row r="16">
          <cell r="B16" t="str">
            <v>окт
Oct</v>
          </cell>
          <cell r="C16">
            <v>2118775.52</v>
          </cell>
        </row>
        <row r="17">
          <cell r="B17" t="str">
            <v>нов
Nov</v>
          </cell>
          <cell r="C17">
            <v>2248639.9499999997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6.1."/>
      <sheetName val="T6.2."/>
      <sheetName val="T6.3."/>
      <sheetName val="T6.4."/>
      <sheetName val="T6.5."/>
      <sheetName val="G8."/>
      <sheetName val="T6.6.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2013</v>
          </cell>
          <cell r="B5" t="str">
            <v>нов / Nov</v>
          </cell>
          <cell r="C5">
            <v>112.4</v>
          </cell>
          <cell r="D5">
            <v>105.1</v>
          </cell>
          <cell r="E5">
            <v>114.2</v>
          </cell>
          <cell r="F5">
            <v>104.4</v>
          </cell>
        </row>
        <row r="6">
          <cell r="A6"/>
          <cell r="B6" t="str">
            <v>дец / Dec</v>
          </cell>
          <cell r="C6">
            <v>113.2</v>
          </cell>
          <cell r="D6">
            <v>105.8</v>
          </cell>
          <cell r="E6">
            <v>113.4</v>
          </cell>
          <cell r="F6">
            <v>104.5</v>
          </cell>
        </row>
        <row r="7">
          <cell r="A7">
            <v>2014</v>
          </cell>
          <cell r="B7" t="str">
            <v>јан / Jan</v>
          </cell>
          <cell r="C7">
            <v>92.9</v>
          </cell>
          <cell r="D7">
            <v>106.8</v>
          </cell>
          <cell r="E7">
            <v>97.3</v>
          </cell>
          <cell r="F7">
            <v>104.5</v>
          </cell>
        </row>
        <row r="8">
          <cell r="A8"/>
          <cell r="B8" t="str">
            <v>феб / Feb</v>
          </cell>
          <cell r="C8">
            <v>93.4</v>
          </cell>
          <cell r="D8">
            <v>104.6</v>
          </cell>
          <cell r="E8">
            <v>94.2</v>
          </cell>
          <cell r="F8">
            <v>104.5</v>
          </cell>
        </row>
        <row r="9">
          <cell r="A9"/>
          <cell r="B9" t="str">
            <v>мар / Mar</v>
          </cell>
          <cell r="C9">
            <v>99.7</v>
          </cell>
          <cell r="D9">
            <v>101.3</v>
          </cell>
          <cell r="E9">
            <v>101</v>
          </cell>
          <cell r="F9">
            <v>104.5</v>
          </cell>
        </row>
        <row r="10">
          <cell r="A10"/>
          <cell r="B10" t="str">
            <v>апр / Apr</v>
          </cell>
          <cell r="C10">
            <v>102.2</v>
          </cell>
          <cell r="D10">
            <v>103.6</v>
          </cell>
          <cell r="E10">
            <v>101.5</v>
          </cell>
          <cell r="F10">
            <v>104.7</v>
          </cell>
        </row>
        <row r="11">
          <cell r="A11"/>
          <cell r="B11" t="str">
            <v>мај / May</v>
          </cell>
          <cell r="C11">
            <v>100</v>
          </cell>
          <cell r="D11">
            <v>103</v>
          </cell>
          <cell r="E11">
            <v>104.8</v>
          </cell>
          <cell r="F11">
            <v>104.8</v>
          </cell>
        </row>
        <row r="12">
          <cell r="A12"/>
          <cell r="B12" t="str">
            <v>јун / Jun</v>
          </cell>
          <cell r="C12">
            <v>108.8</v>
          </cell>
          <cell r="D12">
            <v>104.2</v>
          </cell>
          <cell r="E12">
            <v>109.3</v>
          </cell>
          <cell r="F12">
            <v>105.1</v>
          </cell>
        </row>
        <row r="13">
          <cell r="A13"/>
          <cell r="B13" t="str">
            <v>јул / Jul</v>
          </cell>
          <cell r="C13">
            <v>112.9</v>
          </cell>
          <cell r="D13">
            <v>106.7</v>
          </cell>
          <cell r="E13">
            <v>111.9</v>
          </cell>
          <cell r="F13">
            <v>105.3</v>
          </cell>
        </row>
        <row r="14">
          <cell r="A14"/>
          <cell r="B14" t="str">
            <v>авг / Aug</v>
          </cell>
          <cell r="C14">
            <v>95.8</v>
          </cell>
          <cell r="D14">
            <v>99.9</v>
          </cell>
          <cell r="E14">
            <v>97</v>
          </cell>
          <cell r="F14">
            <v>105.6</v>
          </cell>
        </row>
        <row r="15">
          <cell r="A15"/>
          <cell r="B15" t="str">
            <v>сеп / Sep</v>
          </cell>
          <cell r="C15">
            <v>115.2</v>
          </cell>
          <cell r="D15">
            <v>109.7</v>
          </cell>
          <cell r="E15">
            <v>114.5</v>
          </cell>
          <cell r="F15">
            <v>106</v>
          </cell>
        </row>
        <row r="16">
          <cell r="A16"/>
          <cell r="B16" t="str">
            <v>окт / Oct</v>
          </cell>
          <cell r="C16">
            <v>117.3</v>
          </cell>
          <cell r="D16">
            <v>108.7</v>
          </cell>
          <cell r="E16">
            <v>116.2</v>
          </cell>
          <cell r="F16">
            <v>106.4</v>
          </cell>
        </row>
        <row r="17">
          <cell r="A17"/>
          <cell r="B17" t="str">
            <v>нов / Nov</v>
          </cell>
          <cell r="C17">
            <v>113.2</v>
          </cell>
          <cell r="D17">
            <v>107.3</v>
          </cell>
          <cell r="E17">
            <v>116.3</v>
          </cell>
          <cell r="F17">
            <v>106.6</v>
          </cell>
        </row>
        <row r="18">
          <cell r="A18"/>
          <cell r="B18" t="str">
            <v>дец / Dec</v>
          </cell>
          <cell r="C18">
            <v>112.9</v>
          </cell>
          <cell r="D18">
            <v>105.2</v>
          </cell>
          <cell r="E18">
            <v>111.8</v>
          </cell>
          <cell r="F18">
            <v>106.8</v>
          </cell>
        </row>
        <row r="19">
          <cell r="A19">
            <v>2015</v>
          </cell>
          <cell r="B19" t="str">
            <v>јан / Jan</v>
          </cell>
          <cell r="C19">
            <v>92</v>
          </cell>
          <cell r="D19">
            <v>108.7</v>
          </cell>
          <cell r="E19">
            <v>97.5</v>
          </cell>
          <cell r="F19">
            <v>107.1</v>
          </cell>
        </row>
        <row r="20">
          <cell r="A20"/>
          <cell r="B20" t="str">
            <v>феб / Feb</v>
          </cell>
          <cell r="C20">
            <v>101.4</v>
          </cell>
          <cell r="D20">
            <v>109.9</v>
          </cell>
          <cell r="E20">
            <v>101.1</v>
          </cell>
          <cell r="F20">
            <v>107.4</v>
          </cell>
        </row>
        <row r="21">
          <cell r="A21"/>
          <cell r="B21" t="str">
            <v>мар / Mar</v>
          </cell>
          <cell r="C21">
            <v>104.8</v>
          </cell>
          <cell r="D21">
            <v>103.8</v>
          </cell>
          <cell r="E21">
            <v>104.9</v>
          </cell>
          <cell r="F21">
            <v>107.6</v>
          </cell>
        </row>
        <row r="22">
          <cell r="A22"/>
          <cell r="B22" t="str">
            <v>апр / Apr</v>
          </cell>
          <cell r="C22">
            <v>103</v>
          </cell>
          <cell r="D22">
            <v>106.3</v>
          </cell>
          <cell r="E22">
            <v>103.5</v>
          </cell>
          <cell r="F22">
            <v>107.9</v>
          </cell>
        </row>
        <row r="23">
          <cell r="A23"/>
          <cell r="B23" t="str">
            <v>мај / May</v>
          </cell>
          <cell r="C23">
            <v>109.7</v>
          </cell>
          <cell r="D23">
            <v>111.1</v>
          </cell>
          <cell r="E23">
            <v>113.6</v>
          </cell>
          <cell r="F23">
            <v>108.2</v>
          </cell>
        </row>
        <row r="24">
          <cell r="A24"/>
          <cell r="B24" t="str">
            <v>јун / Jun</v>
          </cell>
          <cell r="C24">
            <v>115.7</v>
          </cell>
          <cell r="D24">
            <v>109.1</v>
          </cell>
          <cell r="E24">
            <v>115</v>
          </cell>
          <cell r="F24">
            <v>108.5</v>
          </cell>
        </row>
        <row r="25">
          <cell r="A25"/>
          <cell r="B25" t="str">
            <v>јул / July</v>
          </cell>
          <cell r="C25">
            <v>114.7</v>
          </cell>
          <cell r="D25">
            <v>108.8</v>
          </cell>
          <cell r="E25">
            <v>113.6</v>
          </cell>
          <cell r="F25">
            <v>108.8</v>
          </cell>
        </row>
        <row r="26">
          <cell r="A26"/>
          <cell r="B26" t="str">
            <v>авг / Aug</v>
          </cell>
          <cell r="C26">
            <v>106.4</v>
          </cell>
          <cell r="D26">
            <v>110.7</v>
          </cell>
          <cell r="E26">
            <v>107.8</v>
          </cell>
          <cell r="F26">
            <v>109.1</v>
          </cell>
        </row>
        <row r="27">
          <cell r="A27"/>
          <cell r="B27" t="str">
            <v>сеп / Sep</v>
          </cell>
          <cell r="C27">
            <v>110.9</v>
          </cell>
          <cell r="D27">
            <v>105.9</v>
          </cell>
          <cell r="E27">
            <v>110.2</v>
          </cell>
          <cell r="F27">
            <v>109.3</v>
          </cell>
        </row>
        <row r="28">
          <cell r="A28"/>
          <cell r="B28" t="str">
            <v>окт / Oct</v>
          </cell>
          <cell r="C28">
            <v>116.1</v>
          </cell>
          <cell r="D28">
            <v>109.8</v>
          </cell>
          <cell r="E28">
            <v>116.3</v>
          </cell>
          <cell r="F28">
            <v>109.7</v>
          </cell>
        </row>
        <row r="29">
          <cell r="A29"/>
          <cell r="B29" t="str">
            <v>нов / Nov</v>
          </cell>
          <cell r="C29">
            <v>115.8</v>
          </cell>
          <cell r="D29">
            <v>107.8</v>
          </cell>
          <cell r="E29">
            <v>116.4</v>
          </cell>
          <cell r="F29">
            <v>110.1</v>
          </cell>
        </row>
        <row r="30">
          <cell r="A30"/>
          <cell r="B30" t="str">
            <v>дец / Dec</v>
          </cell>
          <cell r="C30">
            <v>112.3</v>
          </cell>
          <cell r="D30">
            <v>104.9</v>
          </cell>
          <cell r="E30">
            <v>111.2</v>
          </cell>
          <cell r="F30">
            <v>110.5</v>
          </cell>
        </row>
        <row r="31">
          <cell r="A31">
            <v>2016</v>
          </cell>
          <cell r="B31" t="str">
            <v>јан / Jan</v>
          </cell>
          <cell r="C31">
            <v>86.2</v>
          </cell>
          <cell r="D31">
            <v>102.7</v>
          </cell>
          <cell r="E31">
            <v>90.3</v>
          </cell>
          <cell r="F31">
            <v>111.2</v>
          </cell>
        </row>
        <row r="32">
          <cell r="A32"/>
          <cell r="B32" t="str">
            <v>феб / Feb</v>
          </cell>
          <cell r="C32">
            <v>106.3</v>
          </cell>
          <cell r="D32">
            <v>114.8</v>
          </cell>
          <cell r="E32">
            <v>106.9</v>
          </cell>
          <cell r="F32">
            <v>112.2</v>
          </cell>
        </row>
        <row r="33">
          <cell r="A33"/>
          <cell r="B33" t="str">
            <v>мар / Mar</v>
          </cell>
          <cell r="C33">
            <v>128</v>
          </cell>
          <cell r="D33">
            <v>122.6</v>
          </cell>
          <cell r="E33">
            <v>126.8</v>
          </cell>
          <cell r="F33">
            <v>113.1</v>
          </cell>
        </row>
        <row r="34">
          <cell r="A34"/>
          <cell r="B34" t="str">
            <v>апр / Apr</v>
          </cell>
          <cell r="C34">
            <v>106</v>
          </cell>
          <cell r="D34">
            <v>110.3</v>
          </cell>
          <cell r="E34">
            <v>107.7</v>
          </cell>
          <cell r="F34">
            <v>113.8</v>
          </cell>
        </row>
        <row r="35">
          <cell r="A35"/>
          <cell r="B35" t="str">
            <v>мај / May</v>
          </cell>
          <cell r="C35">
            <v>117</v>
          </cell>
          <cell r="D35">
            <v>119.5</v>
          </cell>
          <cell r="E35">
            <v>121.3</v>
          </cell>
          <cell r="F35">
            <v>114.5</v>
          </cell>
        </row>
        <row r="36">
          <cell r="A36"/>
          <cell r="B36" t="str">
            <v>јун / Jun</v>
          </cell>
          <cell r="C36">
            <v>120.4</v>
          </cell>
          <cell r="D36">
            <v>113.1</v>
          </cell>
          <cell r="E36">
            <v>119.6</v>
          </cell>
          <cell r="F36">
            <v>115.1</v>
          </cell>
        </row>
        <row r="37">
          <cell r="A37"/>
          <cell r="B37" t="str">
            <v>јул / July</v>
          </cell>
          <cell r="C37">
            <v>119.1</v>
          </cell>
          <cell r="D37">
            <v>116.8</v>
          </cell>
          <cell r="E37">
            <v>120.6</v>
          </cell>
          <cell r="F37">
            <v>115.8</v>
          </cell>
        </row>
        <row r="38">
          <cell r="A38"/>
          <cell r="B38" t="str">
            <v>авг / Aug</v>
          </cell>
          <cell r="C38">
            <v>118</v>
          </cell>
          <cell r="D38">
            <v>120.1</v>
          </cell>
          <cell r="E38">
            <v>116.9</v>
          </cell>
          <cell r="F38">
            <v>116.4</v>
          </cell>
        </row>
        <row r="39">
          <cell r="A39"/>
          <cell r="B39" t="str">
            <v>сеп / Sep</v>
          </cell>
          <cell r="C39">
            <v>126.8</v>
          </cell>
          <cell r="D39">
            <v>120.9</v>
          </cell>
          <cell r="E39">
            <v>126</v>
          </cell>
          <cell r="F39">
            <v>116.9</v>
          </cell>
        </row>
        <row r="40">
          <cell r="A40"/>
          <cell r="B40" t="str">
            <v>окт / Oct</v>
          </cell>
          <cell r="C40">
            <v>121.6</v>
          </cell>
          <cell r="D40">
            <v>117.3</v>
          </cell>
          <cell r="E40">
            <v>123.2</v>
          </cell>
          <cell r="F40">
            <v>117.3</v>
          </cell>
        </row>
        <row r="41">
          <cell r="A41"/>
          <cell r="B41" t="str">
            <v>нов / Nov</v>
          </cell>
          <cell r="C41">
            <v>126.4</v>
          </cell>
          <cell r="D41">
            <v>117.4</v>
          </cell>
          <cell r="E41">
            <v>127</v>
          </cell>
          <cell r="F41">
            <v>117.6</v>
          </cell>
        </row>
        <row r="42">
          <cell r="A42"/>
          <cell r="B42" t="str">
            <v>дец / Dec</v>
          </cell>
          <cell r="C42">
            <v>122.4</v>
          </cell>
          <cell r="D42">
            <v>123.2</v>
          </cell>
          <cell r="E42">
            <v>133.1</v>
          </cell>
          <cell r="F42">
            <v>118</v>
          </cell>
        </row>
        <row r="43">
          <cell r="A43">
            <v>2017</v>
          </cell>
          <cell r="B43" t="str">
            <v>јан / Jan</v>
          </cell>
          <cell r="C43">
            <v>104</v>
          </cell>
          <cell r="D43">
            <v>121.4</v>
          </cell>
          <cell r="E43">
            <v>107.8</v>
          </cell>
          <cell r="F43">
            <v>118.2</v>
          </cell>
        </row>
        <row r="44">
          <cell r="A44"/>
          <cell r="B44" t="str">
            <v>феб / Feb</v>
          </cell>
          <cell r="C44">
            <v>110.6</v>
          </cell>
          <cell r="D44">
            <v>118.5</v>
          </cell>
          <cell r="E44">
            <v>110.3</v>
          </cell>
          <cell r="F44">
            <v>118.3</v>
          </cell>
        </row>
        <row r="45">
          <cell r="A45"/>
          <cell r="B45" t="str">
            <v>мар / Mar</v>
          </cell>
          <cell r="C45">
            <v>121.3</v>
          </cell>
          <cell r="D45">
            <v>116.3</v>
          </cell>
          <cell r="E45">
            <v>120.1</v>
          </cell>
          <cell r="F45">
            <v>118.4</v>
          </cell>
        </row>
        <row r="46">
          <cell r="A46"/>
          <cell r="B46" t="str">
            <v>апр / Apr</v>
          </cell>
          <cell r="C46">
            <v>116.9</v>
          </cell>
          <cell r="D46">
            <v>122.2</v>
          </cell>
          <cell r="E46">
            <v>120.2</v>
          </cell>
          <cell r="F46">
            <v>118.5</v>
          </cell>
        </row>
        <row r="47">
          <cell r="A47"/>
          <cell r="B47" t="str">
            <v>мај / May</v>
          </cell>
          <cell r="C47">
            <v>109.5</v>
          </cell>
          <cell r="D47">
            <v>112.3</v>
          </cell>
          <cell r="E47">
            <v>112.2</v>
          </cell>
          <cell r="F47">
            <v>118.6</v>
          </cell>
        </row>
        <row r="48">
          <cell r="A48"/>
          <cell r="B48" t="str">
            <v>јун / Jun</v>
          </cell>
          <cell r="C48">
            <v>128.6</v>
          </cell>
          <cell r="D48">
            <v>121.6</v>
          </cell>
          <cell r="E48">
            <v>129.19999999999999</v>
          </cell>
          <cell r="F48">
            <v>118.8</v>
          </cell>
        </row>
        <row r="49">
          <cell r="A49"/>
          <cell r="B49" t="str">
            <v>јул / Jul</v>
          </cell>
          <cell r="C49">
            <v>117.5</v>
          </cell>
          <cell r="D49">
            <v>116.1</v>
          </cell>
          <cell r="E49">
            <v>119</v>
          </cell>
          <cell r="F49">
            <v>119</v>
          </cell>
        </row>
        <row r="50">
          <cell r="A50"/>
          <cell r="B50" t="str">
            <v>авг / Aug</v>
          </cell>
          <cell r="C50">
            <v>112.3</v>
          </cell>
          <cell r="D50">
            <v>115.7</v>
          </cell>
          <cell r="E50">
            <v>111.2</v>
          </cell>
          <cell r="F50">
            <v>119.3</v>
          </cell>
        </row>
        <row r="51">
          <cell r="A51"/>
          <cell r="B51" t="str">
            <v>сеп / Sep</v>
          </cell>
          <cell r="C51">
            <v>121.1</v>
          </cell>
          <cell r="D51">
            <v>117.4</v>
          </cell>
          <cell r="E51">
            <v>121.7</v>
          </cell>
          <cell r="F51">
            <v>119.7</v>
          </cell>
        </row>
        <row r="52">
          <cell r="A52"/>
          <cell r="B52" t="str">
            <v>окт / Oct</v>
          </cell>
          <cell r="C52">
            <v>123.1</v>
          </cell>
          <cell r="D52">
            <v>118.1</v>
          </cell>
          <cell r="E52">
            <v>123.3</v>
          </cell>
          <cell r="F52">
            <v>120.2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/>
      <sheetData sheetId="1">
        <row r="5">
          <cell r="B5" t="str">
            <v>нов
Nov</v>
          </cell>
          <cell r="C5" t="str">
            <v>дец
Dec</v>
          </cell>
          <cell r="D5" t="str">
            <v>јан
Jan</v>
          </cell>
          <cell r="E5" t="str">
            <v>феб
Feb</v>
          </cell>
          <cell r="F5" t="str">
            <v>мар
Mar</v>
          </cell>
          <cell r="G5" t="str">
            <v>апр
Apr</v>
          </cell>
          <cell r="H5" t="str">
            <v>мај
May</v>
          </cell>
          <cell r="I5" t="str">
            <v>јун
Jun</v>
          </cell>
          <cell r="J5" t="str">
            <v>јул
Jul</v>
          </cell>
          <cell r="K5" t="str">
            <v>авг
Aug</v>
          </cell>
          <cell r="L5" t="str">
            <v>сеп
Sep</v>
          </cell>
          <cell r="M5" t="str">
            <v>окт
Oct</v>
          </cell>
          <cell r="N5" t="str">
            <v>нов
Nov</v>
          </cell>
        </row>
        <row r="6">
          <cell r="A6" t="str">
            <v>Извоз
Export</v>
          </cell>
          <cell r="B6">
            <v>267945</v>
          </cell>
          <cell r="C6">
            <v>260835</v>
          </cell>
          <cell r="D6">
            <v>227176</v>
          </cell>
          <cell r="E6">
            <v>250752</v>
          </cell>
          <cell r="F6">
            <v>301184</v>
          </cell>
          <cell r="G6">
            <v>267764</v>
          </cell>
          <cell r="H6">
            <v>291269</v>
          </cell>
          <cell r="I6">
            <v>294340</v>
          </cell>
          <cell r="J6">
            <v>308052</v>
          </cell>
          <cell r="K6">
            <v>272558</v>
          </cell>
          <cell r="L6">
            <v>322500</v>
          </cell>
          <cell r="M6">
            <v>315282</v>
          </cell>
          <cell r="N6">
            <v>330353</v>
          </cell>
        </row>
        <row r="7">
          <cell r="A7" t="str">
            <v>Увоз
Import</v>
          </cell>
          <cell r="B7">
            <v>413271</v>
          </cell>
          <cell r="C7">
            <v>454746</v>
          </cell>
          <cell r="D7">
            <v>245819</v>
          </cell>
          <cell r="E7">
            <v>373425</v>
          </cell>
          <cell r="F7">
            <v>394414</v>
          </cell>
          <cell r="G7">
            <v>439183</v>
          </cell>
          <cell r="H7">
            <v>393181</v>
          </cell>
          <cell r="I7">
            <v>488287</v>
          </cell>
          <cell r="J7">
            <v>428685</v>
          </cell>
          <cell r="K7">
            <v>378637</v>
          </cell>
          <cell r="L7">
            <v>433725</v>
          </cell>
          <cell r="M7">
            <v>435284</v>
          </cell>
          <cell r="N7">
            <v>466295</v>
          </cell>
        </row>
        <row r="8">
          <cell r="A8" t="str">
            <v>Извоз
Export</v>
          </cell>
          <cell r="B8">
            <v>267945</v>
          </cell>
          <cell r="C8">
            <v>260835</v>
          </cell>
          <cell r="D8">
            <v>227176</v>
          </cell>
          <cell r="E8">
            <v>250752</v>
          </cell>
          <cell r="F8">
            <v>301184</v>
          </cell>
          <cell r="G8">
            <v>267764</v>
          </cell>
          <cell r="H8">
            <v>291269</v>
          </cell>
          <cell r="I8">
            <v>294340</v>
          </cell>
          <cell r="J8">
            <v>308052</v>
          </cell>
          <cell r="K8">
            <v>272558</v>
          </cell>
          <cell r="L8">
            <v>322500</v>
          </cell>
          <cell r="M8">
            <v>315282</v>
          </cell>
          <cell r="N8">
            <v>330353</v>
          </cell>
        </row>
        <row r="9">
          <cell r="A9" t="str">
            <v>Негативни биланс робне размјене
Negative balance of trade</v>
          </cell>
          <cell r="B9">
            <v>145327</v>
          </cell>
          <cell r="C9">
            <v>193911</v>
          </cell>
          <cell r="D9">
            <v>18643</v>
          </cell>
          <cell r="E9">
            <v>122674</v>
          </cell>
          <cell r="F9">
            <v>93230</v>
          </cell>
          <cell r="G9">
            <v>171419</v>
          </cell>
          <cell r="H9">
            <v>101911</v>
          </cell>
          <cell r="I9">
            <v>193947</v>
          </cell>
          <cell r="J9">
            <v>120633</v>
          </cell>
          <cell r="K9">
            <v>106079</v>
          </cell>
          <cell r="L9">
            <v>111225</v>
          </cell>
          <cell r="M9">
            <v>120002</v>
          </cell>
          <cell r="N9">
            <v>135942</v>
          </cell>
        </row>
      </sheetData>
      <sheetData sheetId="2"/>
      <sheetData sheetId="3"/>
      <sheetData sheetId="4"/>
      <sheetData sheetId="5">
        <row r="4">
          <cell r="B4" t="str">
            <v>Извоз
Export</v>
          </cell>
        </row>
        <row r="5">
          <cell r="A5" t="str">
            <v xml:space="preserve">Италија
Italy </v>
          </cell>
          <cell r="B5">
            <v>45486</v>
          </cell>
        </row>
        <row r="6">
          <cell r="A6" t="str">
            <v xml:space="preserve">Хрватска
Croatia         </v>
          </cell>
          <cell r="B6">
            <v>43259</v>
          </cell>
        </row>
        <row r="7">
          <cell r="A7" t="str">
            <v xml:space="preserve">Србија
Serbia   </v>
          </cell>
          <cell r="B7">
            <v>40871</v>
          </cell>
        </row>
        <row r="8">
          <cell r="A8" t="str">
            <v xml:space="preserve">Словенија
Slovenia </v>
          </cell>
          <cell r="B8">
            <v>34577</v>
          </cell>
        </row>
        <row r="9">
          <cell r="A9" t="str">
            <v xml:space="preserve">Њемачка
Germany  </v>
          </cell>
          <cell r="B9">
            <v>26503</v>
          </cell>
        </row>
        <row r="10">
          <cell r="A10" t="str">
            <v xml:space="preserve">Аустрија
Austria  </v>
          </cell>
          <cell r="B10">
            <v>23463</v>
          </cell>
        </row>
        <row r="11">
          <cell r="A11" t="str">
            <v>Русија        Russian Federation</v>
          </cell>
          <cell r="B11">
            <v>4538</v>
          </cell>
        </row>
      </sheetData>
      <sheetData sheetId="6"/>
      <sheetData sheetId="7">
        <row r="4">
          <cell r="B4" t="str">
            <v>Увоз
Import</v>
          </cell>
        </row>
        <row r="5">
          <cell r="A5" t="str">
            <v xml:space="preserve">Русија
Russian Federation           </v>
          </cell>
          <cell r="B5">
            <v>88875</v>
          </cell>
        </row>
        <row r="6">
          <cell r="A6" t="str">
            <v>Србија
Serbia</v>
          </cell>
          <cell r="B6">
            <v>72970</v>
          </cell>
        </row>
        <row r="7">
          <cell r="A7" t="str">
            <v xml:space="preserve">Италија
Italy  </v>
          </cell>
          <cell r="B7">
            <v>55141</v>
          </cell>
        </row>
        <row r="8">
          <cell r="A8" t="str">
            <v xml:space="preserve">Њемачка
Germany </v>
          </cell>
          <cell r="B8">
            <v>33807</v>
          </cell>
        </row>
        <row r="9">
          <cell r="A9" t="str">
            <v xml:space="preserve">Словенија
Slovenia </v>
          </cell>
          <cell r="B9">
            <v>23860</v>
          </cell>
        </row>
        <row r="10">
          <cell r="A10" t="str">
            <v xml:space="preserve">Хрватска
Croatia </v>
          </cell>
          <cell r="B10">
            <v>20920</v>
          </cell>
        </row>
        <row r="11">
          <cell r="A11" t="str">
            <v xml:space="preserve">Аустрија
Austria       </v>
          </cell>
          <cell r="B11">
            <v>14938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.1."/>
      <sheetName val="G13."/>
    </sheetNames>
    <sheetDataSet>
      <sheetData sheetId="0"/>
      <sheetData sheetId="1">
        <row r="4">
          <cell r="C4" t="str">
            <v xml:space="preserve">Храном, пићем и дуванским производимау неспецијализованим продавницама
Of food, beverages and tobacco in non-specialised stores
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нов
Nov</v>
          </cell>
          <cell r="C5">
            <v>111.77201264136207</v>
          </cell>
          <cell r="D5">
            <v>101.03774921393661</v>
          </cell>
          <cell r="E5">
            <v>101.43537643069148</v>
          </cell>
          <cell r="F5">
            <v>105.56317082556525</v>
          </cell>
        </row>
        <row r="6">
          <cell r="B6" t="str">
            <v>дец
Dec</v>
          </cell>
          <cell r="C6">
            <v>133.51771162408778</v>
          </cell>
          <cell r="D6">
            <v>125.99230721176116</v>
          </cell>
          <cell r="E6">
            <v>102.87956259904958</v>
          </cell>
          <cell r="F6">
            <v>114.01027760607721</v>
          </cell>
        </row>
        <row r="7">
          <cell r="B7" t="str">
            <v>јан
Jan</v>
          </cell>
          <cell r="C7">
            <v>85.098650271448861</v>
          </cell>
          <cell r="D7">
            <v>74.327738022638201</v>
          </cell>
          <cell r="E7">
            <v>85.371153854821273</v>
          </cell>
          <cell r="F7">
            <v>75.020466195520953</v>
          </cell>
        </row>
        <row r="8">
          <cell r="B8" t="str">
            <v>феб
Feb</v>
          </cell>
          <cell r="C8">
            <v>79.418136615939545</v>
          </cell>
          <cell r="D8">
            <v>70.791607069406609</v>
          </cell>
          <cell r="E8">
            <v>82.33213291877037</v>
          </cell>
          <cell r="F8">
            <v>85.250039148895297</v>
          </cell>
        </row>
        <row r="9">
          <cell r="B9" t="str">
            <v>мар
Mar</v>
          </cell>
          <cell r="C9">
            <v>108.95846352018506</v>
          </cell>
          <cell r="D9">
            <v>93.096805473445229</v>
          </cell>
          <cell r="E9">
            <v>104.04626060405873</v>
          </cell>
          <cell r="F9">
            <v>108.51848844044065</v>
          </cell>
        </row>
        <row r="10">
          <cell r="B10" t="str">
            <v>апр
Apr</v>
          </cell>
          <cell r="C10">
            <v>107.18725727606578</v>
          </cell>
          <cell r="D10">
            <v>104.45629257508919</v>
          </cell>
          <cell r="E10">
            <v>104.45783537180498</v>
          </cell>
          <cell r="F10">
            <v>107.7803579540291</v>
          </cell>
        </row>
        <row r="11">
          <cell r="B11" t="str">
            <v>мај
May</v>
          </cell>
          <cell r="C11">
            <v>105.2924582847948</v>
          </cell>
          <cell r="D11">
            <v>108.26461146084503</v>
          </cell>
          <cell r="E11">
            <v>109.38454723016697</v>
          </cell>
          <cell r="F11">
            <v>106.84345579922432</v>
          </cell>
        </row>
        <row r="12">
          <cell r="B12" t="str">
            <v>јун
Jun</v>
          </cell>
          <cell r="C12">
            <v>104.26571096849891</v>
          </cell>
          <cell r="D12">
            <v>114.68585378595523</v>
          </cell>
          <cell r="E12">
            <v>109.42461907328426</v>
          </cell>
          <cell r="F12">
            <v>101.46429414335023</v>
          </cell>
        </row>
        <row r="13">
          <cell r="B13" t="str">
            <v>јул
Jul</v>
          </cell>
          <cell r="C13">
            <v>115.95159439756047</v>
          </cell>
          <cell r="D13">
            <v>124.07782805430116</v>
          </cell>
          <cell r="E13">
            <v>115.55147905683792</v>
          </cell>
          <cell r="F13">
            <v>101.35308179265682</v>
          </cell>
        </row>
        <row r="14">
          <cell r="B14" t="str">
            <v>авг
Aug</v>
          </cell>
          <cell r="C14">
            <v>123.49418674413033</v>
          </cell>
          <cell r="D14">
            <v>129.43461893935105</v>
          </cell>
          <cell r="E14">
            <v>121.67322549601668</v>
          </cell>
          <cell r="F14">
            <v>109.80657237857794</v>
          </cell>
        </row>
        <row r="15">
          <cell r="B15" t="str">
            <v>сеп     Sep</v>
          </cell>
          <cell r="C15">
            <v>107.56773165685691</v>
          </cell>
          <cell r="D15">
            <v>98.456696959209168</v>
          </cell>
          <cell r="E15">
            <v>102.90782653252279</v>
          </cell>
          <cell r="F15">
            <v>104.78893551042383</v>
          </cell>
        </row>
        <row r="16">
          <cell r="B16" t="str">
            <v>окт
Oct</v>
          </cell>
          <cell r="C16">
            <v>111.93755737255728</v>
          </cell>
          <cell r="D16">
            <v>102.99861943442079</v>
          </cell>
          <cell r="E16">
            <v>115.10947901009074</v>
          </cell>
          <cell r="F16">
            <v>111.95141023901431</v>
          </cell>
        </row>
        <row r="17">
          <cell r="B17" t="str">
            <v>нов
Nov</v>
          </cell>
          <cell r="C17">
            <v>104.51395616796553</v>
          </cell>
          <cell r="D17">
            <v>93.335156429524034</v>
          </cell>
          <cell r="E17">
            <v>102.08348189681291</v>
          </cell>
          <cell r="F17">
            <v>100.76243133270737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E21" sqref="E21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849" t="s">
        <v>594</v>
      </c>
      <c r="B1" s="849"/>
      <c r="C1" s="28"/>
      <c r="D1" s="29" t="s">
        <v>442</v>
      </c>
    </row>
    <row r="2" spans="1:4" x14ac:dyDescent="0.25">
      <c r="A2" s="30" t="s">
        <v>101</v>
      </c>
      <c r="B2" s="31" t="s">
        <v>443</v>
      </c>
      <c r="C2" s="32" t="s">
        <v>101</v>
      </c>
      <c r="D2" s="33" t="s">
        <v>444</v>
      </c>
    </row>
    <row r="3" spans="1:4" x14ac:dyDescent="0.25">
      <c r="A3" s="30" t="s">
        <v>445</v>
      </c>
      <c r="B3" s="31" t="s">
        <v>446</v>
      </c>
      <c r="C3" s="32" t="s">
        <v>445</v>
      </c>
      <c r="D3" s="33" t="s">
        <v>305</v>
      </c>
    </row>
    <row r="4" spans="1:4" x14ac:dyDescent="0.25">
      <c r="A4" s="30" t="s">
        <v>160</v>
      </c>
      <c r="B4" s="31" t="s">
        <v>447</v>
      </c>
      <c r="C4" s="32" t="s">
        <v>160</v>
      </c>
      <c r="D4" s="33" t="s">
        <v>307</v>
      </c>
    </row>
    <row r="5" spans="1:4" x14ac:dyDescent="0.25">
      <c r="A5" s="30" t="s">
        <v>186</v>
      </c>
      <c r="B5" s="31" t="s">
        <v>448</v>
      </c>
      <c r="C5" s="32" t="s">
        <v>186</v>
      </c>
      <c r="D5" s="33" t="s">
        <v>331</v>
      </c>
    </row>
    <row r="6" spans="1:4" ht="25.5" x14ac:dyDescent="0.25">
      <c r="A6" s="30" t="s">
        <v>449</v>
      </c>
      <c r="B6" s="31" t="s">
        <v>450</v>
      </c>
      <c r="C6" s="32" t="s">
        <v>449</v>
      </c>
      <c r="D6" s="33" t="s">
        <v>451</v>
      </c>
    </row>
    <row r="7" spans="1:4" x14ac:dyDescent="0.25">
      <c r="A7" s="30" t="s">
        <v>105</v>
      </c>
      <c r="B7" s="31" t="s">
        <v>452</v>
      </c>
      <c r="C7" s="32" t="s">
        <v>105</v>
      </c>
      <c r="D7" s="33" t="s">
        <v>453</v>
      </c>
    </row>
    <row r="8" spans="1:4" x14ac:dyDescent="0.25">
      <c r="A8" s="30" t="s">
        <v>454</v>
      </c>
      <c r="B8" s="31" t="s">
        <v>455</v>
      </c>
      <c r="C8" s="32" t="s">
        <v>454</v>
      </c>
      <c r="D8" s="33" t="s">
        <v>456</v>
      </c>
    </row>
    <row r="9" spans="1:4" x14ac:dyDescent="0.25">
      <c r="A9" s="30" t="s">
        <v>457</v>
      </c>
      <c r="B9" s="31" t="s">
        <v>458</v>
      </c>
      <c r="C9" s="32" t="s">
        <v>457</v>
      </c>
      <c r="D9" s="33" t="s">
        <v>459</v>
      </c>
    </row>
    <row r="10" spans="1:4" ht="25.5" x14ac:dyDescent="0.25">
      <c r="A10" s="30" t="s">
        <v>15</v>
      </c>
      <c r="B10" s="31" t="s">
        <v>460</v>
      </c>
      <c r="C10" s="32" t="s">
        <v>15</v>
      </c>
      <c r="D10" s="33" t="s">
        <v>461</v>
      </c>
    </row>
    <row r="11" spans="1:4" x14ac:dyDescent="0.25">
      <c r="A11" s="30" t="s">
        <v>107</v>
      </c>
      <c r="B11" s="31" t="s">
        <v>462</v>
      </c>
      <c r="C11" s="32" t="s">
        <v>107</v>
      </c>
      <c r="D11" s="33" t="s">
        <v>463</v>
      </c>
    </row>
    <row r="12" spans="1:4" x14ac:dyDescent="0.25">
      <c r="A12" s="30" t="s">
        <v>108</v>
      </c>
      <c r="B12" s="31" t="s">
        <v>464</v>
      </c>
      <c r="C12" s="32" t="s">
        <v>108</v>
      </c>
      <c r="D12" s="33" t="s">
        <v>465</v>
      </c>
    </row>
    <row r="13" spans="1:4" x14ac:dyDescent="0.25">
      <c r="A13" s="30" t="s">
        <v>109</v>
      </c>
      <c r="B13" s="31" t="s">
        <v>466</v>
      </c>
      <c r="C13" s="32" t="s">
        <v>109</v>
      </c>
      <c r="D13" s="33" t="s">
        <v>467</v>
      </c>
    </row>
    <row r="14" spans="1:4" x14ac:dyDescent="0.25">
      <c r="A14" s="30" t="s">
        <v>468</v>
      </c>
      <c r="B14" s="31" t="s">
        <v>469</v>
      </c>
      <c r="C14" s="32" t="s">
        <v>468</v>
      </c>
      <c r="D14" s="33" t="s">
        <v>470</v>
      </c>
    </row>
    <row r="15" spans="1:4" x14ac:dyDescent="0.25">
      <c r="A15" s="30" t="s">
        <v>471</v>
      </c>
      <c r="B15" s="31" t="s">
        <v>472</v>
      </c>
      <c r="C15" s="32" t="s">
        <v>471</v>
      </c>
      <c r="D15" s="33" t="s">
        <v>473</v>
      </c>
    </row>
    <row r="16" spans="1:4" x14ac:dyDescent="0.25">
      <c r="A16" s="30" t="s">
        <v>474</v>
      </c>
      <c r="B16" s="31" t="s">
        <v>475</v>
      </c>
      <c r="C16" s="32" t="s">
        <v>474</v>
      </c>
      <c r="D16" s="33" t="s">
        <v>476</v>
      </c>
    </row>
    <row r="17" spans="1:4" x14ac:dyDescent="0.25">
      <c r="A17" s="30" t="s">
        <v>477</v>
      </c>
      <c r="B17" s="31" t="s">
        <v>478</v>
      </c>
      <c r="C17" s="32" t="s">
        <v>477</v>
      </c>
      <c r="D17" s="33" t="s">
        <v>479</v>
      </c>
    </row>
    <row r="18" spans="1:4" x14ac:dyDescent="0.25">
      <c r="A18" s="30" t="s">
        <v>480</v>
      </c>
      <c r="B18" s="31" t="s">
        <v>481</v>
      </c>
      <c r="C18" s="32" t="s">
        <v>480</v>
      </c>
      <c r="D18" s="33" t="s">
        <v>482</v>
      </c>
    </row>
    <row r="19" spans="1:4" x14ac:dyDescent="0.25">
      <c r="A19" s="30" t="s">
        <v>483</v>
      </c>
      <c r="B19" s="31" t="s">
        <v>484</v>
      </c>
      <c r="C19" s="32" t="s">
        <v>483</v>
      </c>
      <c r="D19" s="33" t="s">
        <v>485</v>
      </c>
    </row>
    <row r="20" spans="1:4" x14ac:dyDescent="0.25">
      <c r="A20" s="30" t="s">
        <v>486</v>
      </c>
      <c r="B20" s="31" t="s">
        <v>487</v>
      </c>
      <c r="C20" s="32" t="s">
        <v>486</v>
      </c>
      <c r="D20" s="33" t="s">
        <v>488</v>
      </c>
    </row>
    <row r="21" spans="1:4" x14ac:dyDescent="0.25">
      <c r="A21" s="30" t="s">
        <v>741</v>
      </c>
      <c r="B21" s="31" t="s">
        <v>742</v>
      </c>
      <c r="C21" s="32" t="s">
        <v>741</v>
      </c>
      <c r="D21" s="33" t="s">
        <v>743</v>
      </c>
    </row>
    <row r="22" spans="1:4" x14ac:dyDescent="0.25">
      <c r="A22" s="47"/>
      <c r="B22" s="48"/>
      <c r="C22" s="384"/>
      <c r="D22" s="385"/>
    </row>
    <row r="23" spans="1:4" ht="7.5" customHeight="1" x14ac:dyDescent="0.25">
      <c r="A23" s="47"/>
      <c r="B23" s="48"/>
      <c r="C23" s="33"/>
    </row>
    <row r="24" spans="1:4" ht="15" customHeight="1" x14ac:dyDescent="0.25">
      <c r="A24" s="34" t="s">
        <v>308</v>
      </c>
      <c r="B24" s="349" t="s">
        <v>489</v>
      </c>
      <c r="C24" s="35"/>
    </row>
    <row r="25" spans="1:4" ht="11.25" customHeight="1" x14ac:dyDescent="0.25">
      <c r="A25" s="34"/>
      <c r="B25" s="348" t="s">
        <v>490</v>
      </c>
      <c r="C25" s="36"/>
    </row>
    <row r="26" spans="1:4" x14ac:dyDescent="0.25">
      <c r="A26" s="37"/>
    </row>
    <row r="27" spans="1:4" x14ac:dyDescent="0.25">
      <c r="A27" s="37"/>
    </row>
    <row r="28" spans="1:4" ht="15.75" x14ac:dyDescent="0.25">
      <c r="A28" s="850" t="s">
        <v>491</v>
      </c>
      <c r="B28" s="850"/>
      <c r="C28" s="851" t="s">
        <v>492</v>
      </c>
      <c r="D28" s="851"/>
    </row>
    <row r="29" spans="1:4" x14ac:dyDescent="0.25">
      <c r="A29" s="848"/>
      <c r="B29" s="848"/>
      <c r="C29" s="33"/>
      <c r="D29" s="33"/>
    </row>
    <row r="30" spans="1:4" x14ac:dyDescent="0.25">
      <c r="A30" s="30" t="s">
        <v>135</v>
      </c>
      <c r="B30" s="38" t="s">
        <v>493</v>
      </c>
      <c r="C30" s="30" t="s">
        <v>135</v>
      </c>
      <c r="D30" s="33" t="s">
        <v>494</v>
      </c>
    </row>
    <row r="31" spans="1:4" x14ac:dyDescent="0.25">
      <c r="A31" s="39" t="s">
        <v>495</v>
      </c>
      <c r="B31" s="38" t="s">
        <v>496</v>
      </c>
      <c r="C31" s="39" t="s">
        <v>495</v>
      </c>
      <c r="D31" s="33" t="s">
        <v>497</v>
      </c>
    </row>
    <row r="32" spans="1:4" x14ac:dyDescent="0.25">
      <c r="A32" s="30">
        <v>0</v>
      </c>
      <c r="B32" s="38" t="s">
        <v>498</v>
      </c>
      <c r="C32" s="30">
        <v>0</v>
      </c>
      <c r="D32" s="33" t="s">
        <v>499</v>
      </c>
    </row>
    <row r="33" spans="1:4" x14ac:dyDescent="0.25">
      <c r="A33" s="30" t="s">
        <v>500</v>
      </c>
      <c r="B33" s="38" t="s">
        <v>501</v>
      </c>
      <c r="C33" s="30" t="s">
        <v>500</v>
      </c>
      <c r="D33" s="33" t="s">
        <v>502</v>
      </c>
    </row>
    <row r="34" spans="1:4" x14ac:dyDescent="0.25">
      <c r="A34" s="30" t="s">
        <v>503</v>
      </c>
      <c r="B34" s="38" t="s">
        <v>504</v>
      </c>
      <c r="C34" s="30" t="s">
        <v>503</v>
      </c>
      <c r="D34" s="33" t="s">
        <v>505</v>
      </c>
    </row>
    <row r="35" spans="1:4" x14ac:dyDescent="0.25">
      <c r="A35" s="40" t="s">
        <v>506</v>
      </c>
      <c r="B35" s="38" t="s">
        <v>507</v>
      </c>
      <c r="C35" s="40" t="s">
        <v>506</v>
      </c>
      <c r="D35" s="33" t="s">
        <v>508</v>
      </c>
    </row>
    <row r="36" spans="1:4" x14ac:dyDescent="0.25">
      <c r="A36" s="41" t="s">
        <v>308</v>
      </c>
      <c r="B36" s="38" t="s">
        <v>509</v>
      </c>
      <c r="C36" s="41" t="s">
        <v>308</v>
      </c>
      <c r="D36" s="33" t="s">
        <v>510</v>
      </c>
    </row>
    <row r="37" spans="1:4" x14ac:dyDescent="0.25">
      <c r="A37" s="37"/>
    </row>
    <row r="38" spans="1:4" x14ac:dyDescent="0.25">
      <c r="A38" s="37"/>
    </row>
    <row r="39" spans="1:4" ht="15.75" x14ac:dyDescent="0.25">
      <c r="A39" s="850" t="s">
        <v>511</v>
      </c>
      <c r="B39" s="850"/>
      <c r="C39" s="851" t="s">
        <v>512</v>
      </c>
      <c r="D39" s="851"/>
    </row>
    <row r="40" spans="1:4" x14ac:dyDescent="0.25">
      <c r="A40" s="848"/>
      <c r="B40" s="848"/>
      <c r="C40" s="33"/>
      <c r="D40" s="33"/>
    </row>
    <row r="41" spans="1:4" x14ac:dyDescent="0.25">
      <c r="A41" s="30" t="s">
        <v>513</v>
      </c>
      <c r="B41" s="38" t="s">
        <v>514</v>
      </c>
      <c r="C41" s="32" t="s">
        <v>515</v>
      </c>
      <c r="D41" s="33" t="s">
        <v>516</v>
      </c>
    </row>
    <row r="42" spans="1:4" x14ac:dyDescent="0.25">
      <c r="A42" s="42" t="s">
        <v>517</v>
      </c>
      <c r="B42" s="43" t="s">
        <v>518</v>
      </c>
      <c r="C42" s="44"/>
      <c r="D42" s="45"/>
    </row>
    <row r="43" spans="1:4" x14ac:dyDescent="0.25">
      <c r="A43" s="42" t="s">
        <v>214</v>
      </c>
      <c r="B43" s="43" t="s">
        <v>519</v>
      </c>
      <c r="C43" s="44" t="s">
        <v>214</v>
      </c>
      <c r="D43" s="45" t="s">
        <v>520</v>
      </c>
    </row>
    <row r="44" spans="1:4" x14ac:dyDescent="0.25">
      <c r="A44" s="42" t="s">
        <v>521</v>
      </c>
      <c r="B44" s="43" t="s">
        <v>522</v>
      </c>
      <c r="C44" s="44" t="s">
        <v>523</v>
      </c>
      <c r="D44" s="45" t="s">
        <v>524</v>
      </c>
    </row>
    <row r="45" spans="1:4" x14ac:dyDescent="0.25">
      <c r="A45" s="42" t="s">
        <v>525</v>
      </c>
      <c r="B45" s="43" t="s">
        <v>526</v>
      </c>
      <c r="C45" s="44" t="s">
        <v>527</v>
      </c>
      <c r="D45" s="45" t="s">
        <v>528</v>
      </c>
    </row>
    <row r="46" spans="1:4" x14ac:dyDescent="0.25">
      <c r="A46" s="42" t="s">
        <v>193</v>
      </c>
      <c r="B46" s="43" t="s">
        <v>529</v>
      </c>
      <c r="C46" s="44" t="s">
        <v>193</v>
      </c>
      <c r="D46" s="45" t="s">
        <v>530</v>
      </c>
    </row>
    <row r="47" spans="1:4" x14ac:dyDescent="0.25">
      <c r="A47" s="42" t="s">
        <v>531</v>
      </c>
      <c r="B47" s="43" t="s">
        <v>532</v>
      </c>
      <c r="C47" s="44" t="s">
        <v>533</v>
      </c>
      <c r="D47" s="45" t="s">
        <v>534</v>
      </c>
    </row>
    <row r="48" spans="1:4" x14ac:dyDescent="0.25">
      <c r="A48" s="42" t="s">
        <v>535</v>
      </c>
      <c r="B48" s="43" t="s">
        <v>536</v>
      </c>
      <c r="C48" s="44" t="s">
        <v>537</v>
      </c>
      <c r="D48" s="45" t="s">
        <v>538</v>
      </c>
    </row>
    <row r="49" spans="1:4" x14ac:dyDescent="0.25">
      <c r="A49" s="42" t="s">
        <v>539</v>
      </c>
      <c r="B49" s="43" t="s">
        <v>540</v>
      </c>
      <c r="C49" s="44" t="s">
        <v>541</v>
      </c>
      <c r="D49" s="45" t="s">
        <v>542</v>
      </c>
    </row>
    <row r="50" spans="1:4" x14ac:dyDescent="0.25">
      <c r="A50" s="42" t="s">
        <v>15</v>
      </c>
      <c r="B50" s="43" t="s">
        <v>543</v>
      </c>
      <c r="C50" s="44" t="s">
        <v>15</v>
      </c>
      <c r="D50" s="45" t="s">
        <v>544</v>
      </c>
    </row>
    <row r="51" spans="1:4" x14ac:dyDescent="0.25">
      <c r="A51" s="42" t="s">
        <v>16</v>
      </c>
      <c r="B51" s="43" t="s">
        <v>545</v>
      </c>
      <c r="C51" s="44" t="s">
        <v>16</v>
      </c>
      <c r="D51" s="45" t="s">
        <v>546</v>
      </c>
    </row>
    <row r="52" spans="1:4" x14ac:dyDescent="0.25">
      <c r="A52" s="42" t="s">
        <v>17</v>
      </c>
      <c r="B52" s="43" t="s">
        <v>547</v>
      </c>
      <c r="C52" s="44" t="s">
        <v>17</v>
      </c>
      <c r="D52" s="45" t="s">
        <v>548</v>
      </c>
    </row>
    <row r="53" spans="1:4" x14ac:dyDescent="0.25">
      <c r="A53" s="42" t="s">
        <v>18</v>
      </c>
      <c r="B53" s="43" t="s">
        <v>549</v>
      </c>
      <c r="C53" s="44" t="s">
        <v>18</v>
      </c>
      <c r="D53" s="45" t="s">
        <v>550</v>
      </c>
    </row>
    <row r="54" spans="1:4" x14ac:dyDescent="0.25">
      <c r="A54" s="43" t="s">
        <v>551</v>
      </c>
      <c r="B54" s="43" t="s">
        <v>552</v>
      </c>
      <c r="C54" s="44" t="s">
        <v>553</v>
      </c>
      <c r="D54" s="45" t="s">
        <v>554</v>
      </c>
    </row>
    <row r="55" spans="1:4" x14ac:dyDescent="0.25">
      <c r="A55" s="42" t="s">
        <v>555</v>
      </c>
      <c r="B55" s="43" t="s">
        <v>556</v>
      </c>
      <c r="C55" s="44" t="s">
        <v>557</v>
      </c>
      <c r="D55" s="45" t="s">
        <v>558</v>
      </c>
    </row>
    <row r="56" spans="1:4" x14ac:dyDescent="0.25">
      <c r="A56" s="42" t="s">
        <v>559</v>
      </c>
      <c r="B56" s="43" t="s">
        <v>560</v>
      </c>
      <c r="C56" s="44" t="s">
        <v>561</v>
      </c>
      <c r="D56" s="45" t="s">
        <v>126</v>
      </c>
    </row>
    <row r="57" spans="1:4" x14ac:dyDescent="0.25">
      <c r="A57" s="42" t="s">
        <v>562</v>
      </c>
      <c r="B57" s="43" t="s">
        <v>563</v>
      </c>
      <c r="C57" s="44" t="s">
        <v>564</v>
      </c>
      <c r="D57" s="45" t="s">
        <v>127</v>
      </c>
    </row>
    <row r="58" spans="1:4" x14ac:dyDescent="0.25">
      <c r="A58" s="42" t="s">
        <v>565</v>
      </c>
      <c r="B58" s="43" t="s">
        <v>565</v>
      </c>
      <c r="C58" s="44" t="s">
        <v>128</v>
      </c>
      <c r="D58" s="45" t="s">
        <v>128</v>
      </c>
    </row>
    <row r="59" spans="1:4" x14ac:dyDescent="0.25">
      <c r="A59" s="42" t="s">
        <v>566</v>
      </c>
      <c r="B59" s="43" t="s">
        <v>566</v>
      </c>
      <c r="C59" s="44" t="s">
        <v>567</v>
      </c>
      <c r="D59" s="45" t="s">
        <v>129</v>
      </c>
    </row>
    <row r="60" spans="1:4" x14ac:dyDescent="0.25">
      <c r="A60" s="42" t="s">
        <v>568</v>
      </c>
      <c r="B60" s="43" t="s">
        <v>568</v>
      </c>
      <c r="C60" s="44" t="s">
        <v>569</v>
      </c>
      <c r="D60" s="45" t="s">
        <v>130</v>
      </c>
    </row>
    <row r="61" spans="1:4" x14ac:dyDescent="0.25">
      <c r="A61" s="42" t="s">
        <v>570</v>
      </c>
      <c r="B61" s="43" t="s">
        <v>571</v>
      </c>
      <c r="C61" s="44" t="s">
        <v>572</v>
      </c>
      <c r="D61" s="45" t="s">
        <v>573</v>
      </c>
    </row>
    <row r="62" spans="1:4" x14ac:dyDescent="0.25">
      <c r="A62" s="42" t="s">
        <v>574</v>
      </c>
      <c r="B62" s="43" t="s">
        <v>575</v>
      </c>
      <c r="C62" s="44" t="s">
        <v>576</v>
      </c>
      <c r="D62" s="45" t="s">
        <v>577</v>
      </c>
    </row>
    <row r="63" spans="1:4" x14ac:dyDescent="0.25">
      <c r="A63" s="43" t="s">
        <v>578</v>
      </c>
      <c r="B63" s="43" t="s">
        <v>579</v>
      </c>
      <c r="C63" s="44" t="s">
        <v>580</v>
      </c>
      <c r="D63" s="45" t="s">
        <v>581</v>
      </c>
    </row>
    <row r="64" spans="1:4" x14ac:dyDescent="0.25">
      <c r="A64" s="42" t="s">
        <v>582</v>
      </c>
      <c r="B64" s="43" t="s">
        <v>583</v>
      </c>
      <c r="C64" s="44" t="s">
        <v>584</v>
      </c>
      <c r="D64" s="45" t="s">
        <v>585</v>
      </c>
    </row>
    <row r="65" spans="1:4" x14ac:dyDescent="0.25">
      <c r="A65" s="42" t="s">
        <v>586</v>
      </c>
      <c r="B65" s="43" t="s">
        <v>587</v>
      </c>
      <c r="C65" s="44" t="s">
        <v>588</v>
      </c>
      <c r="D65" s="45" t="s">
        <v>589</v>
      </c>
    </row>
    <row r="66" spans="1:4" x14ac:dyDescent="0.25">
      <c r="A66" s="46" t="s">
        <v>590</v>
      </c>
      <c r="B66" s="43" t="s">
        <v>591</v>
      </c>
      <c r="C66" s="44" t="s">
        <v>592</v>
      </c>
      <c r="D66" s="45" t="s">
        <v>593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L8" sqref="L8"/>
    </sheetView>
  </sheetViews>
  <sheetFormatPr defaultRowHeight="15" x14ac:dyDescent="0.25"/>
  <cols>
    <col min="2" max="2" width="64.5703125" customWidth="1"/>
  </cols>
  <sheetData>
    <row r="1" spans="1:10" x14ac:dyDescent="0.25">
      <c r="A1" s="87" t="s">
        <v>1299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x14ac:dyDescent="0.25">
      <c r="A2" s="64" t="s">
        <v>1300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x14ac:dyDescent="0.25">
      <c r="A3" s="104"/>
      <c r="B3" s="89"/>
      <c r="C3" s="104"/>
      <c r="D3" s="104"/>
      <c r="E3" s="104"/>
      <c r="F3" s="104"/>
      <c r="G3" s="104"/>
      <c r="H3" s="104"/>
      <c r="I3" s="104"/>
      <c r="J3" s="104"/>
    </row>
    <row r="4" spans="1:10" x14ac:dyDescent="0.25">
      <c r="A4" s="886"/>
      <c r="B4" s="887"/>
      <c r="C4" s="888">
        <v>2013</v>
      </c>
      <c r="D4" s="890">
        <v>2014</v>
      </c>
      <c r="E4" s="888">
        <v>2015</v>
      </c>
      <c r="F4" s="888">
        <v>2016</v>
      </c>
      <c r="G4" s="888">
        <v>2017</v>
      </c>
      <c r="H4" s="1038">
        <v>2016</v>
      </c>
      <c r="I4" s="1039"/>
      <c r="J4" s="781">
        <v>2017</v>
      </c>
    </row>
    <row r="5" spans="1:10" ht="25.5" x14ac:dyDescent="0.25">
      <c r="A5" s="886"/>
      <c r="B5" s="887"/>
      <c r="C5" s="889"/>
      <c r="D5" s="891"/>
      <c r="E5" s="889"/>
      <c r="F5" s="889"/>
      <c r="G5" s="889"/>
      <c r="H5" s="744" t="s">
        <v>1301</v>
      </c>
      <c r="I5" s="743" t="s">
        <v>1302</v>
      </c>
      <c r="J5" s="743" t="s">
        <v>1301</v>
      </c>
    </row>
    <row r="6" spans="1:10" ht="27" customHeight="1" x14ac:dyDescent="0.25">
      <c r="A6" s="885" t="s">
        <v>1303</v>
      </c>
      <c r="B6" s="885"/>
      <c r="C6" s="761" t="s">
        <v>1265</v>
      </c>
      <c r="D6" s="761" t="s">
        <v>1269</v>
      </c>
      <c r="E6" s="761" t="s">
        <v>1273</v>
      </c>
      <c r="F6" s="761" t="s">
        <v>1277</v>
      </c>
      <c r="G6" s="761">
        <v>260608</v>
      </c>
      <c r="H6" s="761" t="s">
        <v>1285</v>
      </c>
      <c r="I6" s="761">
        <v>257740</v>
      </c>
      <c r="J6" s="732">
        <v>263476</v>
      </c>
    </row>
    <row r="7" spans="1:10" x14ac:dyDescent="0.25">
      <c r="A7" s="884"/>
      <c r="B7" s="884"/>
      <c r="C7" s="761"/>
      <c r="D7" s="761"/>
      <c r="E7" s="761"/>
      <c r="F7" s="761"/>
      <c r="G7" s="761"/>
      <c r="H7" s="761"/>
      <c r="I7" s="761"/>
      <c r="J7" s="732"/>
    </row>
    <row r="8" spans="1:10" ht="21" customHeight="1" x14ac:dyDescent="0.25">
      <c r="A8" s="884" t="s">
        <v>1304</v>
      </c>
      <c r="B8" s="884"/>
      <c r="C8" s="761" t="s">
        <v>1267</v>
      </c>
      <c r="D8" s="761" t="s">
        <v>1271</v>
      </c>
      <c r="E8" s="761" t="s">
        <v>1275</v>
      </c>
      <c r="F8" s="761" t="s">
        <v>1279</v>
      </c>
      <c r="G8" s="761">
        <v>40709</v>
      </c>
      <c r="H8" s="761" t="s">
        <v>1287</v>
      </c>
      <c r="I8" s="761" t="s">
        <v>1291</v>
      </c>
      <c r="J8" s="732">
        <v>41791</v>
      </c>
    </row>
    <row r="9" spans="1:10" x14ac:dyDescent="0.25">
      <c r="A9" s="884"/>
      <c r="B9" s="884"/>
      <c r="C9" s="761"/>
      <c r="D9" s="761" t="s">
        <v>123</v>
      </c>
      <c r="E9" s="761"/>
      <c r="F9" s="761"/>
      <c r="G9" s="761"/>
      <c r="H9" s="761"/>
      <c r="I9" s="761"/>
      <c r="J9" s="732"/>
    </row>
    <row r="10" spans="1:10" ht="24" customHeight="1" x14ac:dyDescent="0.25">
      <c r="A10" s="884" t="s">
        <v>1305</v>
      </c>
      <c r="B10" s="884"/>
      <c r="C10" s="761" t="s">
        <v>1266</v>
      </c>
      <c r="D10" s="761" t="s">
        <v>1270</v>
      </c>
      <c r="E10" s="761" t="s">
        <v>1274</v>
      </c>
      <c r="F10" s="761" t="s">
        <v>1278</v>
      </c>
      <c r="G10" s="761">
        <v>219899</v>
      </c>
      <c r="H10" s="761" t="s">
        <v>1286</v>
      </c>
      <c r="I10" s="761" t="s">
        <v>1290</v>
      </c>
      <c r="J10" s="732">
        <v>221685</v>
      </c>
    </row>
    <row r="11" spans="1:10" ht="11.25" customHeight="1" x14ac:dyDescent="0.25">
      <c r="A11" s="884"/>
      <c r="B11" s="884"/>
      <c r="C11" s="761"/>
      <c r="D11" s="761"/>
      <c r="E11" s="761"/>
      <c r="F11" s="761"/>
      <c r="G11" s="761"/>
      <c r="H11" s="761"/>
      <c r="I11" s="761"/>
      <c r="J11" s="732"/>
    </row>
    <row r="12" spans="1:10" ht="29.25" customHeight="1" x14ac:dyDescent="0.25">
      <c r="A12" s="763" t="s">
        <v>33</v>
      </c>
      <c r="B12" s="764" t="s">
        <v>1306</v>
      </c>
      <c r="C12" s="761" t="s">
        <v>1307</v>
      </c>
      <c r="D12" s="761" t="s">
        <v>1308</v>
      </c>
      <c r="E12" s="761" t="s">
        <v>1309</v>
      </c>
      <c r="F12" s="761" t="s">
        <v>1310</v>
      </c>
      <c r="G12" s="761">
        <v>7690</v>
      </c>
      <c r="H12" s="761" t="s">
        <v>1311</v>
      </c>
      <c r="I12" s="761">
        <v>7634</v>
      </c>
      <c r="J12" s="732">
        <v>7745</v>
      </c>
    </row>
    <row r="13" spans="1:10" ht="24.75" customHeight="1" x14ac:dyDescent="0.25">
      <c r="A13" s="763" t="s">
        <v>35</v>
      </c>
      <c r="B13" s="764" t="s">
        <v>1312</v>
      </c>
      <c r="C13" s="761" t="s">
        <v>1313</v>
      </c>
      <c r="D13" s="761" t="s">
        <v>1314</v>
      </c>
      <c r="E13" s="761" t="s">
        <v>1315</v>
      </c>
      <c r="F13" s="761" t="s">
        <v>1316</v>
      </c>
      <c r="G13" s="761">
        <v>5356</v>
      </c>
      <c r="H13" s="761" t="s">
        <v>1317</v>
      </c>
      <c r="I13" s="761">
        <v>5292</v>
      </c>
      <c r="J13" s="732">
        <v>5421</v>
      </c>
    </row>
    <row r="14" spans="1:10" ht="27" customHeight="1" x14ac:dyDescent="0.25">
      <c r="A14" s="763" t="s">
        <v>37</v>
      </c>
      <c r="B14" s="764" t="s">
        <v>1318</v>
      </c>
      <c r="C14" s="761" t="s">
        <v>1319</v>
      </c>
      <c r="D14" s="761" t="s">
        <v>1320</v>
      </c>
      <c r="E14" s="761" t="s">
        <v>1321</v>
      </c>
      <c r="F14" s="761" t="s">
        <v>1322</v>
      </c>
      <c r="G14" s="761">
        <v>47828</v>
      </c>
      <c r="H14" s="761" t="s">
        <v>1323</v>
      </c>
      <c r="I14" s="761">
        <v>46842</v>
      </c>
      <c r="J14" s="732">
        <v>48814</v>
      </c>
    </row>
    <row r="15" spans="1:10" ht="29.25" customHeight="1" x14ac:dyDescent="0.25">
      <c r="A15" s="763" t="s">
        <v>39</v>
      </c>
      <c r="B15" s="764" t="s">
        <v>1324</v>
      </c>
      <c r="C15" s="761" t="s">
        <v>1325</v>
      </c>
      <c r="D15" s="761" t="s">
        <v>1326</v>
      </c>
      <c r="E15" s="761" t="s">
        <v>1327</v>
      </c>
      <c r="F15" s="761" t="s">
        <v>1328</v>
      </c>
      <c r="G15" s="761">
        <v>8200</v>
      </c>
      <c r="H15" s="761" t="s">
        <v>1329</v>
      </c>
      <c r="I15" s="761">
        <v>8129</v>
      </c>
      <c r="J15" s="732">
        <v>8272</v>
      </c>
    </row>
    <row r="16" spans="1:10" ht="39.75" customHeight="1" x14ac:dyDescent="0.25">
      <c r="A16" s="763" t="s">
        <v>41</v>
      </c>
      <c r="B16" s="764" t="s">
        <v>1330</v>
      </c>
      <c r="C16" s="761" t="s">
        <v>1331</v>
      </c>
      <c r="D16" s="761" t="s">
        <v>1332</v>
      </c>
      <c r="E16" s="761" t="s">
        <v>1333</v>
      </c>
      <c r="F16" s="761" t="s">
        <v>1334</v>
      </c>
      <c r="G16" s="761">
        <v>4905</v>
      </c>
      <c r="H16" s="761" t="s">
        <v>1335</v>
      </c>
      <c r="I16" s="761">
        <v>4912</v>
      </c>
      <c r="J16" s="732">
        <v>4897</v>
      </c>
    </row>
    <row r="17" spans="1:10" ht="27" customHeight="1" x14ac:dyDescent="0.25">
      <c r="A17" s="763" t="s">
        <v>43</v>
      </c>
      <c r="B17" s="764" t="s">
        <v>1336</v>
      </c>
      <c r="C17" s="761" t="s">
        <v>1337</v>
      </c>
      <c r="D17" s="761" t="s">
        <v>1338</v>
      </c>
      <c r="E17" s="761" t="s">
        <v>1339</v>
      </c>
      <c r="F17" s="761" t="s">
        <v>1340</v>
      </c>
      <c r="G17" s="761">
        <v>10574</v>
      </c>
      <c r="H17" s="761" t="s">
        <v>1341</v>
      </c>
      <c r="I17" s="761">
        <v>10317</v>
      </c>
      <c r="J17" s="732">
        <v>10831</v>
      </c>
    </row>
    <row r="18" spans="1:10" ht="27.75" customHeight="1" x14ac:dyDescent="0.25">
      <c r="A18" s="763" t="s">
        <v>45</v>
      </c>
      <c r="B18" s="764" t="s">
        <v>1342</v>
      </c>
      <c r="C18" s="761" t="s">
        <v>1343</v>
      </c>
      <c r="D18" s="761" t="s">
        <v>1344</v>
      </c>
      <c r="E18" s="761" t="s">
        <v>1345</v>
      </c>
      <c r="F18" s="761" t="s">
        <v>1346</v>
      </c>
      <c r="G18" s="761">
        <v>32600</v>
      </c>
      <c r="H18" s="761" t="s">
        <v>1347</v>
      </c>
      <c r="I18" s="761">
        <v>32594</v>
      </c>
      <c r="J18" s="732">
        <v>32605</v>
      </c>
    </row>
    <row r="19" spans="1:10" ht="27.75" customHeight="1" x14ac:dyDescent="0.25">
      <c r="A19" s="763" t="s">
        <v>47</v>
      </c>
      <c r="B19" s="764" t="s">
        <v>1348</v>
      </c>
      <c r="C19" s="761" t="s">
        <v>1349</v>
      </c>
      <c r="D19" s="761" t="s">
        <v>1350</v>
      </c>
      <c r="E19" s="761" t="s">
        <v>1351</v>
      </c>
      <c r="F19" s="761" t="s">
        <v>1352</v>
      </c>
      <c r="G19" s="761">
        <v>10130</v>
      </c>
      <c r="H19" s="761" t="s">
        <v>1353</v>
      </c>
      <c r="I19" s="761">
        <v>10033</v>
      </c>
      <c r="J19" s="732">
        <v>10227</v>
      </c>
    </row>
    <row r="20" spans="1:10" ht="41.25" customHeight="1" x14ac:dyDescent="0.25">
      <c r="A20" s="763" t="s">
        <v>49</v>
      </c>
      <c r="B20" s="764" t="s">
        <v>1354</v>
      </c>
      <c r="C20" s="761" t="s">
        <v>1355</v>
      </c>
      <c r="D20" s="761" t="s">
        <v>1356</v>
      </c>
      <c r="E20" s="761" t="s">
        <v>1357</v>
      </c>
      <c r="F20" s="761" t="s">
        <v>1358</v>
      </c>
      <c r="G20" s="761">
        <v>2780</v>
      </c>
      <c r="H20" s="761" t="s">
        <v>1359</v>
      </c>
      <c r="I20" s="761">
        <v>2679</v>
      </c>
      <c r="J20" s="732">
        <v>2882</v>
      </c>
    </row>
    <row r="21" spans="1:10" ht="27.75" customHeight="1" x14ac:dyDescent="0.25">
      <c r="A21" s="763" t="s">
        <v>51</v>
      </c>
      <c r="B21" s="764" t="s">
        <v>1360</v>
      </c>
      <c r="C21" s="761" t="s">
        <v>1361</v>
      </c>
      <c r="D21" s="761" t="s">
        <v>1362</v>
      </c>
      <c r="E21" s="761" t="s">
        <v>1363</v>
      </c>
      <c r="F21" s="761" t="s">
        <v>1361</v>
      </c>
      <c r="G21" s="761">
        <v>5365</v>
      </c>
      <c r="H21" s="761" t="s">
        <v>1364</v>
      </c>
      <c r="I21" s="761">
        <v>5360</v>
      </c>
      <c r="J21" s="732">
        <v>5371</v>
      </c>
    </row>
    <row r="22" spans="1:10" ht="27" customHeight="1" x14ac:dyDescent="0.25">
      <c r="A22" s="763" t="s">
        <v>53</v>
      </c>
      <c r="B22" s="764" t="s">
        <v>1365</v>
      </c>
      <c r="C22" s="761" t="s">
        <v>1366</v>
      </c>
      <c r="D22" s="761" t="s">
        <v>1367</v>
      </c>
      <c r="E22" s="761" t="s">
        <v>1368</v>
      </c>
      <c r="F22" s="761" t="s">
        <v>1369</v>
      </c>
      <c r="G22" s="761">
        <v>5425</v>
      </c>
      <c r="H22" s="761" t="s">
        <v>1370</v>
      </c>
      <c r="I22" s="761">
        <v>5374</v>
      </c>
      <c r="J22" s="732">
        <v>5476</v>
      </c>
    </row>
    <row r="23" spans="1:10" ht="26.25" customHeight="1" x14ac:dyDescent="0.25">
      <c r="A23" s="763" t="s">
        <v>55</v>
      </c>
      <c r="B23" s="764" t="s">
        <v>1371</v>
      </c>
      <c r="C23" s="761">
        <v>640</v>
      </c>
      <c r="D23" s="761">
        <v>480</v>
      </c>
      <c r="E23" s="761">
        <v>462</v>
      </c>
      <c r="F23" s="761">
        <v>481</v>
      </c>
      <c r="G23" s="761">
        <v>488</v>
      </c>
      <c r="H23" s="761">
        <v>499</v>
      </c>
      <c r="I23" s="761">
        <v>473</v>
      </c>
      <c r="J23" s="732">
        <v>504</v>
      </c>
    </row>
    <row r="24" spans="1:10" ht="25.5" customHeight="1" x14ac:dyDescent="0.25">
      <c r="A24" s="763" t="s">
        <v>57</v>
      </c>
      <c r="B24" s="764" t="s">
        <v>1372</v>
      </c>
      <c r="C24" s="761" t="s">
        <v>1373</v>
      </c>
      <c r="D24" s="761" t="s">
        <v>1374</v>
      </c>
      <c r="E24" s="761" t="s">
        <v>1375</v>
      </c>
      <c r="F24" s="761" t="s">
        <v>1376</v>
      </c>
      <c r="G24" s="761">
        <v>5465</v>
      </c>
      <c r="H24" s="761" t="s">
        <v>1377</v>
      </c>
      <c r="I24" s="761">
        <v>5347</v>
      </c>
      <c r="J24" s="732">
        <v>5583</v>
      </c>
    </row>
    <row r="25" spans="1:10" ht="26.25" customHeight="1" x14ac:dyDescent="0.25">
      <c r="A25" s="763" t="s">
        <v>59</v>
      </c>
      <c r="B25" s="764" t="s">
        <v>1378</v>
      </c>
      <c r="C25" s="761" t="s">
        <v>1379</v>
      </c>
      <c r="D25" s="761" t="s">
        <v>1380</v>
      </c>
      <c r="E25" s="761" t="s">
        <v>1381</v>
      </c>
      <c r="F25" s="761" t="s">
        <v>1382</v>
      </c>
      <c r="G25" s="761">
        <v>2886</v>
      </c>
      <c r="H25" s="761" t="s">
        <v>1383</v>
      </c>
      <c r="I25" s="761">
        <v>2860</v>
      </c>
      <c r="J25" s="732">
        <v>2911</v>
      </c>
    </row>
    <row r="26" spans="1:10" ht="28.5" customHeight="1" x14ac:dyDescent="0.25">
      <c r="A26" s="763" t="s">
        <v>61</v>
      </c>
      <c r="B26" s="764" t="s">
        <v>1384</v>
      </c>
      <c r="C26" s="761" t="s">
        <v>1385</v>
      </c>
      <c r="D26" s="761" t="s">
        <v>1386</v>
      </c>
      <c r="E26" s="761" t="s">
        <v>1387</v>
      </c>
      <c r="F26" s="761" t="s">
        <v>1388</v>
      </c>
      <c r="G26" s="761">
        <v>24580</v>
      </c>
      <c r="H26" s="761" t="s">
        <v>1389</v>
      </c>
      <c r="I26" s="761">
        <v>24500</v>
      </c>
      <c r="J26" s="732">
        <v>24661</v>
      </c>
    </row>
    <row r="27" spans="1:10" ht="27.75" customHeight="1" x14ac:dyDescent="0.25">
      <c r="A27" s="763" t="s">
        <v>63</v>
      </c>
      <c r="B27" s="765" t="s">
        <v>1390</v>
      </c>
      <c r="C27" s="761" t="s">
        <v>1391</v>
      </c>
      <c r="D27" s="761" t="s">
        <v>1392</v>
      </c>
      <c r="E27" s="761" t="s">
        <v>1393</v>
      </c>
      <c r="F27" s="761" t="s">
        <v>1394</v>
      </c>
      <c r="G27" s="761">
        <v>22202</v>
      </c>
      <c r="H27" s="761" t="s">
        <v>1393</v>
      </c>
      <c r="I27" s="761">
        <v>22501</v>
      </c>
      <c r="J27" s="732">
        <v>21902</v>
      </c>
    </row>
    <row r="28" spans="1:10" ht="28.5" customHeight="1" x14ac:dyDescent="0.25">
      <c r="A28" s="763" t="s">
        <v>65</v>
      </c>
      <c r="B28" s="764" t="s">
        <v>1395</v>
      </c>
      <c r="C28" s="761" t="s">
        <v>1396</v>
      </c>
      <c r="D28" s="761" t="s">
        <v>1397</v>
      </c>
      <c r="E28" s="761" t="s">
        <v>1398</v>
      </c>
      <c r="F28" s="761" t="s">
        <v>1399</v>
      </c>
      <c r="G28" s="761">
        <v>17439</v>
      </c>
      <c r="H28" s="761" t="s">
        <v>1400</v>
      </c>
      <c r="I28" s="761">
        <v>17380</v>
      </c>
      <c r="J28" s="732">
        <v>17497</v>
      </c>
    </row>
    <row r="29" spans="1:10" ht="25.5" customHeight="1" x14ac:dyDescent="0.25">
      <c r="A29" s="763" t="s">
        <v>67</v>
      </c>
      <c r="B29" s="764" t="s">
        <v>1401</v>
      </c>
      <c r="C29" s="761" t="s">
        <v>1402</v>
      </c>
      <c r="D29" s="761" t="s">
        <v>1403</v>
      </c>
      <c r="E29" s="761" t="s">
        <v>1404</v>
      </c>
      <c r="F29" s="761" t="s">
        <v>1405</v>
      </c>
      <c r="G29" s="761">
        <v>3716</v>
      </c>
      <c r="H29" s="761" t="s">
        <v>1406</v>
      </c>
      <c r="I29" s="761">
        <v>3639</v>
      </c>
      <c r="J29" s="732">
        <v>3792</v>
      </c>
    </row>
    <row r="30" spans="1:10" ht="27.75" customHeight="1" x14ac:dyDescent="0.25">
      <c r="A30" s="766" t="s">
        <v>69</v>
      </c>
      <c r="B30" s="767" t="s">
        <v>1407</v>
      </c>
      <c r="C30" s="768" t="s">
        <v>1408</v>
      </c>
      <c r="D30" s="768" t="s">
        <v>1409</v>
      </c>
      <c r="E30" s="768" t="s">
        <v>1410</v>
      </c>
      <c r="F30" s="768" t="s">
        <v>1411</v>
      </c>
      <c r="G30" s="768">
        <v>2270</v>
      </c>
      <c r="H30" s="768" t="s">
        <v>1412</v>
      </c>
      <c r="I30" s="768">
        <v>2247</v>
      </c>
      <c r="J30" s="679">
        <v>2294</v>
      </c>
    </row>
  </sheetData>
  <mergeCells count="13">
    <mergeCell ref="A11:B11"/>
    <mergeCell ref="H4:I4"/>
    <mergeCell ref="A6:B6"/>
    <mergeCell ref="A7:B7"/>
    <mergeCell ref="A8:B8"/>
    <mergeCell ref="A9:B9"/>
    <mergeCell ref="A10:B10"/>
    <mergeCell ref="A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J26" sqref="J26"/>
    </sheetView>
  </sheetViews>
  <sheetFormatPr defaultRowHeight="15" x14ac:dyDescent="0.25"/>
  <sheetData>
    <row r="1" spans="1:5" x14ac:dyDescent="0.25">
      <c r="A1" s="89" t="s">
        <v>1413</v>
      </c>
      <c r="B1" s="94"/>
      <c r="C1" s="94"/>
      <c r="D1" s="94"/>
      <c r="E1" s="112"/>
    </row>
    <row r="2" spans="1:5" x14ac:dyDescent="0.25">
      <c r="A2" s="98" t="s">
        <v>1414</v>
      </c>
      <c r="B2" s="94"/>
      <c r="C2" s="94"/>
      <c r="D2" s="94"/>
      <c r="E2" s="11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M16" sqref="M16"/>
    </sheetView>
  </sheetViews>
  <sheetFormatPr defaultRowHeight="15" x14ac:dyDescent="0.25"/>
  <sheetData>
    <row r="1" spans="1:9" x14ac:dyDescent="0.25">
      <c r="A1" s="87" t="s">
        <v>1415</v>
      </c>
      <c r="B1" s="65"/>
      <c r="C1" s="65"/>
      <c r="D1" s="65"/>
      <c r="E1" s="65"/>
      <c r="F1" s="113"/>
      <c r="G1" s="113"/>
      <c r="H1" s="113"/>
      <c r="I1" s="113"/>
    </row>
    <row r="2" spans="1:9" x14ac:dyDescent="0.25">
      <c r="A2" s="166" t="s">
        <v>1416</v>
      </c>
      <c r="B2" s="113"/>
      <c r="C2" s="113"/>
      <c r="D2" s="113"/>
      <c r="E2" s="113"/>
      <c r="F2" s="113"/>
      <c r="G2" s="113"/>
      <c r="H2" s="113"/>
      <c r="I2" s="113"/>
    </row>
    <row r="3" spans="1:9" x14ac:dyDescent="0.25">
      <c r="A3" s="869"/>
      <c r="B3" s="883" t="s">
        <v>1417</v>
      </c>
      <c r="C3" s="892" t="s">
        <v>1418</v>
      </c>
      <c r="D3" s="892"/>
      <c r="E3" s="892"/>
      <c r="F3" s="892"/>
      <c r="G3" s="892"/>
      <c r="H3" s="892"/>
      <c r="I3" s="893"/>
    </row>
    <row r="4" spans="1:9" x14ac:dyDescent="0.25">
      <c r="A4" s="869"/>
      <c r="B4" s="883"/>
      <c r="C4" s="894" t="s">
        <v>1419</v>
      </c>
      <c r="D4" s="894"/>
      <c r="E4" s="894"/>
      <c r="F4" s="894"/>
      <c r="G4" s="894"/>
      <c r="H4" s="894"/>
      <c r="I4" s="895"/>
    </row>
    <row r="5" spans="1:9" x14ac:dyDescent="0.25">
      <c r="A5" s="869"/>
      <c r="B5" s="883"/>
      <c r="C5" s="769" t="s">
        <v>1420</v>
      </c>
      <c r="D5" s="769" t="s">
        <v>1421</v>
      </c>
      <c r="E5" s="769" t="s">
        <v>1422</v>
      </c>
      <c r="F5" s="769" t="s">
        <v>1423</v>
      </c>
      <c r="G5" s="769" t="s">
        <v>1424</v>
      </c>
      <c r="H5" s="769" t="s">
        <v>1425</v>
      </c>
      <c r="I5" s="770" t="s">
        <v>1426</v>
      </c>
    </row>
    <row r="6" spans="1:9" ht="38.25" x14ac:dyDescent="0.25">
      <c r="A6" s="869"/>
      <c r="B6" s="883"/>
      <c r="C6" s="771" t="s">
        <v>1427</v>
      </c>
      <c r="D6" s="771" t="s">
        <v>1428</v>
      </c>
      <c r="E6" s="771" t="s">
        <v>1429</v>
      </c>
      <c r="F6" s="771" t="s">
        <v>1430</v>
      </c>
      <c r="G6" s="771" t="s">
        <v>1431</v>
      </c>
      <c r="H6" s="771" t="s">
        <v>1432</v>
      </c>
      <c r="I6" s="772" t="s">
        <v>1433</v>
      </c>
    </row>
    <row r="7" spans="1:9" x14ac:dyDescent="0.25">
      <c r="A7" s="554">
        <v>2012</v>
      </c>
      <c r="B7" s="118" t="s">
        <v>1264</v>
      </c>
      <c r="C7" s="118" t="s">
        <v>1434</v>
      </c>
      <c r="D7" s="118" t="s">
        <v>1435</v>
      </c>
      <c r="E7" s="118" t="s">
        <v>1436</v>
      </c>
      <c r="F7" s="118" t="s">
        <v>1437</v>
      </c>
      <c r="G7" s="118" t="s">
        <v>1438</v>
      </c>
      <c r="H7" s="118" t="s">
        <v>1439</v>
      </c>
      <c r="I7" s="118" t="s">
        <v>1440</v>
      </c>
    </row>
    <row r="8" spans="1:9" x14ac:dyDescent="0.25">
      <c r="A8" s="554">
        <v>2013</v>
      </c>
      <c r="B8" s="118" t="s">
        <v>1268</v>
      </c>
      <c r="C8" s="118" t="s">
        <v>1441</v>
      </c>
      <c r="D8" s="118" t="s">
        <v>1442</v>
      </c>
      <c r="E8" s="118" t="s">
        <v>1443</v>
      </c>
      <c r="F8" s="118" t="s">
        <v>1444</v>
      </c>
      <c r="G8" s="118" t="s">
        <v>1445</v>
      </c>
      <c r="H8" s="118" t="s">
        <v>1446</v>
      </c>
      <c r="I8" s="118" t="s">
        <v>1447</v>
      </c>
    </row>
    <row r="9" spans="1:9" x14ac:dyDescent="0.25">
      <c r="A9" s="554">
        <v>2014</v>
      </c>
      <c r="B9" s="118" t="s">
        <v>1272</v>
      </c>
      <c r="C9" s="118" t="s">
        <v>1448</v>
      </c>
      <c r="D9" s="118" t="s">
        <v>1449</v>
      </c>
      <c r="E9" s="118" t="s">
        <v>1450</v>
      </c>
      <c r="F9" s="118" t="s">
        <v>1451</v>
      </c>
      <c r="G9" s="118" t="s">
        <v>1452</v>
      </c>
      <c r="H9" s="118" t="s">
        <v>1453</v>
      </c>
      <c r="I9" s="118" t="s">
        <v>1454</v>
      </c>
    </row>
    <row r="10" spans="1:9" x14ac:dyDescent="0.25">
      <c r="A10" s="554">
        <v>2015</v>
      </c>
      <c r="B10" s="118" t="s">
        <v>1276</v>
      </c>
      <c r="C10" s="118" t="s">
        <v>1455</v>
      </c>
      <c r="D10" s="118" t="s">
        <v>1456</v>
      </c>
      <c r="E10" s="118" t="s">
        <v>1457</v>
      </c>
      <c r="F10" s="118" t="s">
        <v>1458</v>
      </c>
      <c r="G10" s="118" t="s">
        <v>1459</v>
      </c>
      <c r="H10" s="118" t="s">
        <v>1460</v>
      </c>
      <c r="I10" s="118" t="s">
        <v>1344</v>
      </c>
    </row>
    <row r="11" spans="1:9" x14ac:dyDescent="0.25">
      <c r="A11" s="554">
        <v>2016</v>
      </c>
      <c r="B11" s="118" t="s">
        <v>1280</v>
      </c>
      <c r="C11" s="118" t="s">
        <v>1461</v>
      </c>
      <c r="D11" s="118" t="s">
        <v>1462</v>
      </c>
      <c r="E11" s="118" t="s">
        <v>1463</v>
      </c>
      <c r="F11" s="118">
        <v>939</v>
      </c>
      <c r="G11" s="118" t="s">
        <v>1464</v>
      </c>
      <c r="H11" s="118" t="s">
        <v>1465</v>
      </c>
      <c r="I11" s="118" t="s">
        <v>1466</v>
      </c>
    </row>
    <row r="12" spans="1:9" x14ac:dyDescent="0.25">
      <c r="A12" s="554"/>
      <c r="B12" s="118"/>
      <c r="C12" s="118"/>
      <c r="D12" s="118"/>
      <c r="E12" s="118"/>
      <c r="F12" s="118"/>
      <c r="G12" s="118"/>
      <c r="H12" s="118"/>
      <c r="I12" s="118"/>
    </row>
    <row r="13" spans="1:9" x14ac:dyDescent="0.25">
      <c r="A13" s="554">
        <v>2016</v>
      </c>
      <c r="B13" s="118"/>
      <c r="C13" s="118"/>
      <c r="D13" s="118"/>
      <c r="E13" s="118"/>
      <c r="F13" s="118"/>
      <c r="G13" s="118"/>
      <c r="H13" s="118"/>
      <c r="I13" s="118"/>
    </row>
    <row r="14" spans="1:9" x14ac:dyDescent="0.25">
      <c r="A14" s="543" t="s">
        <v>439</v>
      </c>
      <c r="B14" s="266" t="s">
        <v>1467</v>
      </c>
      <c r="C14" s="266" t="s">
        <v>1468</v>
      </c>
      <c r="D14" s="266" t="s">
        <v>1469</v>
      </c>
      <c r="E14" s="266" t="s">
        <v>1470</v>
      </c>
      <c r="F14" s="266">
        <v>940</v>
      </c>
      <c r="G14" s="266" t="s">
        <v>1471</v>
      </c>
      <c r="H14" s="266" t="s">
        <v>1472</v>
      </c>
      <c r="I14" s="266" t="s">
        <v>1473</v>
      </c>
    </row>
    <row r="15" spans="1:9" x14ac:dyDescent="0.25">
      <c r="A15" s="543" t="s">
        <v>440</v>
      </c>
      <c r="B15" s="266" t="s">
        <v>1280</v>
      </c>
      <c r="C15" s="266" t="s">
        <v>1461</v>
      </c>
      <c r="D15" s="266" t="s">
        <v>1462</v>
      </c>
      <c r="E15" s="266" t="s">
        <v>1463</v>
      </c>
      <c r="F15" s="266">
        <v>939</v>
      </c>
      <c r="G15" s="266" t="s">
        <v>1464</v>
      </c>
      <c r="H15" s="266" t="s">
        <v>1465</v>
      </c>
      <c r="I15" s="266" t="s">
        <v>1466</v>
      </c>
    </row>
    <row r="16" spans="1:9" x14ac:dyDescent="0.25">
      <c r="A16" s="543"/>
      <c r="B16" s="266"/>
      <c r="C16" s="266"/>
      <c r="D16" s="266"/>
      <c r="E16" s="266"/>
      <c r="F16" s="266"/>
      <c r="G16" s="266"/>
      <c r="H16" s="266"/>
      <c r="I16" s="266"/>
    </row>
    <row r="17" spans="1:9" x14ac:dyDescent="0.25">
      <c r="A17" s="274">
        <v>2017</v>
      </c>
      <c r="B17" s="266"/>
      <c r="C17" s="266"/>
      <c r="D17" s="266"/>
      <c r="E17" s="266"/>
      <c r="F17" s="266"/>
      <c r="G17" s="266"/>
      <c r="H17" s="266"/>
      <c r="I17" s="266"/>
    </row>
    <row r="18" spans="1:9" x14ac:dyDescent="0.25">
      <c r="A18" s="543" t="s">
        <v>425</v>
      </c>
      <c r="B18" s="266" t="s">
        <v>1474</v>
      </c>
      <c r="C18" s="266" t="s">
        <v>1475</v>
      </c>
      <c r="D18" s="266" t="s">
        <v>1476</v>
      </c>
      <c r="E18" s="266" t="s">
        <v>1477</v>
      </c>
      <c r="F18" s="266">
        <v>946</v>
      </c>
      <c r="G18" s="266" t="s">
        <v>1478</v>
      </c>
      <c r="H18" s="266" t="s">
        <v>1479</v>
      </c>
      <c r="I18" s="266" t="s">
        <v>1480</v>
      </c>
    </row>
    <row r="19" spans="1:9" x14ac:dyDescent="0.25">
      <c r="A19" s="103" t="s">
        <v>441</v>
      </c>
      <c r="B19" s="266" t="s">
        <v>1481</v>
      </c>
      <c r="C19" s="266" t="s">
        <v>1482</v>
      </c>
      <c r="D19" s="266" t="s">
        <v>1483</v>
      </c>
      <c r="E19" s="266" t="s">
        <v>1484</v>
      </c>
      <c r="F19" s="266">
        <v>945</v>
      </c>
      <c r="G19" s="266" t="s">
        <v>1485</v>
      </c>
      <c r="H19" s="266" t="s">
        <v>1486</v>
      </c>
      <c r="I19" s="266" t="s">
        <v>1487</v>
      </c>
    </row>
    <row r="20" spans="1:9" x14ac:dyDescent="0.25">
      <c r="A20" s="103" t="s">
        <v>431</v>
      </c>
      <c r="B20" s="266" t="s">
        <v>1292</v>
      </c>
      <c r="C20" s="266" t="s">
        <v>1488</v>
      </c>
      <c r="D20" s="266" t="s">
        <v>1489</v>
      </c>
      <c r="E20" s="266" t="s">
        <v>1490</v>
      </c>
      <c r="F20" s="266">
        <v>932</v>
      </c>
      <c r="G20" s="266" t="s">
        <v>1491</v>
      </c>
      <c r="H20" s="266" t="s">
        <v>1492</v>
      </c>
      <c r="I20" s="266" t="s">
        <v>1493</v>
      </c>
    </row>
    <row r="21" spans="1:9" x14ac:dyDescent="0.25">
      <c r="A21" s="103" t="s">
        <v>658</v>
      </c>
      <c r="B21" s="266" t="s">
        <v>1494</v>
      </c>
      <c r="C21" s="266" t="s">
        <v>1495</v>
      </c>
      <c r="D21" s="266" t="s">
        <v>1496</v>
      </c>
      <c r="E21" s="266" t="s">
        <v>1497</v>
      </c>
      <c r="F21" s="266">
        <v>925</v>
      </c>
      <c r="G21" s="266" t="s">
        <v>1498</v>
      </c>
      <c r="H21" s="266" t="s">
        <v>1499</v>
      </c>
      <c r="I21" s="266" t="s">
        <v>1500</v>
      </c>
    </row>
    <row r="22" spans="1:9" x14ac:dyDescent="0.25">
      <c r="A22" s="103" t="s">
        <v>433</v>
      </c>
      <c r="B22" s="266" t="s">
        <v>1501</v>
      </c>
      <c r="C22" s="266" t="s">
        <v>1502</v>
      </c>
      <c r="D22" s="266" t="s">
        <v>1503</v>
      </c>
      <c r="E22" s="266" t="s">
        <v>1504</v>
      </c>
      <c r="F22" s="266">
        <v>899</v>
      </c>
      <c r="G22" s="266" t="s">
        <v>1505</v>
      </c>
      <c r="H22" s="266" t="s">
        <v>1506</v>
      </c>
      <c r="I22" s="266" t="s">
        <v>1507</v>
      </c>
    </row>
    <row r="23" spans="1:9" x14ac:dyDescent="0.25">
      <c r="A23" s="543" t="s">
        <v>1522</v>
      </c>
      <c r="B23" s="266" t="s">
        <v>1508</v>
      </c>
      <c r="C23" s="266" t="s">
        <v>1509</v>
      </c>
      <c r="D23" s="266" t="s">
        <v>1510</v>
      </c>
      <c r="E23" s="266" t="s">
        <v>1511</v>
      </c>
      <c r="F23" s="266">
        <v>884</v>
      </c>
      <c r="G23" s="266" t="s">
        <v>1512</v>
      </c>
      <c r="H23" s="266" t="s">
        <v>1513</v>
      </c>
      <c r="I23" s="266" t="s">
        <v>1514</v>
      </c>
    </row>
    <row r="24" spans="1:9" x14ac:dyDescent="0.25">
      <c r="A24" s="543" t="s">
        <v>711</v>
      </c>
      <c r="B24" s="411" t="s">
        <v>1515</v>
      </c>
      <c r="C24" s="411" t="s">
        <v>1516</v>
      </c>
      <c r="D24" s="411" t="s">
        <v>1517</v>
      </c>
      <c r="E24" s="411" t="s">
        <v>1518</v>
      </c>
      <c r="F24" s="411">
        <v>852</v>
      </c>
      <c r="G24" s="411" t="s">
        <v>1519</v>
      </c>
      <c r="H24" s="411" t="s">
        <v>1520</v>
      </c>
      <c r="I24" s="411" t="s">
        <v>1521</v>
      </c>
    </row>
    <row r="25" spans="1:9" x14ac:dyDescent="0.25">
      <c r="A25" s="543" t="s">
        <v>436</v>
      </c>
      <c r="B25" s="773">
        <v>117820</v>
      </c>
      <c r="C25" s="773">
        <v>13259</v>
      </c>
      <c r="D25" s="773">
        <v>1481</v>
      </c>
      <c r="E25" s="773">
        <v>35411</v>
      </c>
      <c r="F25" s="773">
        <v>835</v>
      </c>
      <c r="G25" s="773">
        <v>39854</v>
      </c>
      <c r="H25" s="773">
        <v>2211</v>
      </c>
      <c r="I25" s="773">
        <v>24769</v>
      </c>
    </row>
    <row r="26" spans="1:9" x14ac:dyDescent="0.25">
      <c r="A26" s="543" t="s">
        <v>437</v>
      </c>
      <c r="B26" s="2">
        <v>116936</v>
      </c>
      <c r="C26" s="2">
        <v>12805</v>
      </c>
      <c r="D26" s="2">
        <v>1458</v>
      </c>
      <c r="E26" s="2">
        <v>35480</v>
      </c>
      <c r="F26" s="2">
        <v>811</v>
      </c>
      <c r="G26" s="2">
        <v>39537</v>
      </c>
      <c r="H26" s="2">
        <v>2212</v>
      </c>
      <c r="I26" s="2">
        <v>24633</v>
      </c>
    </row>
    <row r="27" spans="1:9" x14ac:dyDescent="0.25">
      <c r="A27" s="543" t="s">
        <v>438</v>
      </c>
      <c r="B27" s="2">
        <v>116274</v>
      </c>
      <c r="C27" s="2">
        <v>12881</v>
      </c>
      <c r="D27" s="2">
        <v>1444</v>
      </c>
      <c r="E27" s="2">
        <v>35299</v>
      </c>
      <c r="F27" s="2">
        <v>797</v>
      </c>
      <c r="G27" s="2">
        <v>39184</v>
      </c>
      <c r="H27" s="2">
        <v>2192</v>
      </c>
      <c r="I27" s="2">
        <v>24477</v>
      </c>
    </row>
    <row r="28" spans="1:9" x14ac:dyDescent="0.25">
      <c r="A28" s="605" t="s">
        <v>439</v>
      </c>
      <c r="B28" s="595">
        <v>115347</v>
      </c>
      <c r="C28" s="595">
        <v>12858</v>
      </c>
      <c r="D28" s="595">
        <v>1433</v>
      </c>
      <c r="E28" s="595">
        <v>34994</v>
      </c>
      <c r="F28" s="595">
        <v>795</v>
      </c>
      <c r="G28" s="595">
        <v>38800</v>
      </c>
      <c r="H28" s="595">
        <v>2193</v>
      </c>
      <c r="I28" s="595">
        <v>24274</v>
      </c>
    </row>
    <row r="29" spans="1:9" x14ac:dyDescent="0.25">
      <c r="A29" s="745"/>
      <c r="B29" s="113"/>
      <c r="C29" s="113"/>
      <c r="D29" s="113"/>
      <c r="E29" s="113"/>
      <c r="F29" s="113"/>
      <c r="G29" s="113"/>
      <c r="H29" s="113"/>
      <c r="I29" s="113"/>
    </row>
    <row r="30" spans="1:9" x14ac:dyDescent="0.25">
      <c r="A30" s="759" t="s">
        <v>1297</v>
      </c>
      <c r="B30" s="113"/>
      <c r="C30" s="113"/>
      <c r="D30" s="113"/>
      <c r="E30" s="113"/>
      <c r="F30" s="113"/>
      <c r="G30" s="113"/>
      <c r="H30" s="113"/>
      <c r="I30" s="113"/>
    </row>
    <row r="31" spans="1:9" x14ac:dyDescent="0.25">
      <c r="A31" s="760" t="s">
        <v>1298</v>
      </c>
      <c r="B31" s="113"/>
      <c r="C31" s="113"/>
      <c r="D31" s="113"/>
      <c r="E31" s="113"/>
      <c r="F31" s="113"/>
      <c r="G31" s="113"/>
      <c r="H31" s="113"/>
      <c r="I31" s="113"/>
    </row>
  </sheetData>
  <mergeCells count="4">
    <mergeCell ref="A3:A6"/>
    <mergeCell ref="B3:B6"/>
    <mergeCell ref="C3:I3"/>
    <mergeCell ref="C4:I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M29" sqref="M29"/>
    </sheetView>
  </sheetViews>
  <sheetFormatPr defaultRowHeight="15" x14ac:dyDescent="0.25"/>
  <sheetData>
    <row r="1" spans="1:3" x14ac:dyDescent="0.25">
      <c r="A1" s="89" t="s">
        <v>1523</v>
      </c>
      <c r="B1" s="94"/>
      <c r="C1" s="94"/>
    </row>
    <row r="2" spans="1:3" x14ac:dyDescent="0.25">
      <c r="A2" s="98" t="s">
        <v>1524</v>
      </c>
      <c r="B2" s="94"/>
      <c r="C2" s="9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P15" sqref="P15"/>
    </sheetView>
  </sheetViews>
  <sheetFormatPr defaultRowHeight="15" x14ac:dyDescent="0.25"/>
  <cols>
    <col min="1" max="1" width="22" style="112" customWidth="1"/>
    <col min="2" max="9" width="9.140625" style="112"/>
    <col min="10" max="10" width="23" style="112" customWidth="1"/>
    <col min="11" max="16384" width="9.140625" style="112"/>
  </cols>
  <sheetData>
    <row r="1" spans="1:14" x14ac:dyDescent="0.25">
      <c r="A1" s="87" t="s">
        <v>1525</v>
      </c>
      <c r="B1" s="104"/>
      <c r="C1" s="104"/>
      <c r="D1" s="104"/>
      <c r="E1" s="104"/>
      <c r="F1" s="104"/>
      <c r="G1" s="104"/>
      <c r="H1" s="104"/>
      <c r="I1" s="104"/>
      <c r="J1" s="104"/>
      <c r="K1" s="67"/>
      <c r="L1" s="67"/>
      <c r="M1" s="67"/>
      <c r="N1" s="67"/>
    </row>
    <row r="2" spans="1:14" x14ac:dyDescent="0.25">
      <c r="A2" s="64" t="s">
        <v>1526</v>
      </c>
      <c r="B2" s="104"/>
      <c r="C2" s="104"/>
      <c r="D2" s="104"/>
      <c r="E2" s="104"/>
      <c r="F2" s="104"/>
      <c r="G2" s="104"/>
      <c r="H2" s="104"/>
      <c r="I2" s="104"/>
      <c r="J2" s="104"/>
      <c r="K2" s="67"/>
      <c r="L2" s="67"/>
      <c r="M2" s="67"/>
      <c r="N2" s="67"/>
    </row>
    <row r="3" spans="1:14" x14ac:dyDescent="0.25">
      <c r="A3" s="92"/>
      <c r="B3" s="2"/>
      <c r="C3" s="104"/>
      <c r="D3" s="104"/>
      <c r="E3" s="104"/>
      <c r="F3" s="2"/>
      <c r="G3" s="2"/>
      <c r="H3" s="2"/>
      <c r="I3" s="2"/>
      <c r="J3" s="63" t="s">
        <v>100</v>
      </c>
      <c r="K3" s="67"/>
      <c r="L3" s="67"/>
      <c r="M3" s="67"/>
      <c r="N3" s="67"/>
    </row>
    <row r="4" spans="1:14" ht="15.75" customHeight="1" x14ac:dyDescent="0.25">
      <c r="A4" s="896"/>
      <c r="B4" s="1040">
        <v>2015</v>
      </c>
      <c r="C4" s="1043">
        <v>2016</v>
      </c>
      <c r="D4" s="1041"/>
      <c r="E4" s="1041"/>
      <c r="F4" s="1044"/>
      <c r="G4" s="1043" t="s">
        <v>1528</v>
      </c>
      <c r="H4" s="1041"/>
      <c r="I4" s="1042"/>
      <c r="J4" s="414"/>
      <c r="K4" s="67"/>
      <c r="L4" s="67"/>
      <c r="M4" s="67"/>
      <c r="N4" s="67"/>
    </row>
    <row r="5" spans="1:14" x14ac:dyDescent="0.25">
      <c r="A5" s="896"/>
      <c r="B5" s="1045" t="s">
        <v>18</v>
      </c>
      <c r="C5" s="1045" t="s">
        <v>15</v>
      </c>
      <c r="D5" s="1045" t="s">
        <v>16</v>
      </c>
      <c r="E5" s="1045" t="s">
        <v>17</v>
      </c>
      <c r="F5" s="1045" t="s">
        <v>18</v>
      </c>
      <c r="G5" s="1045" t="s">
        <v>15</v>
      </c>
      <c r="H5" s="1045" t="s">
        <v>16</v>
      </c>
      <c r="I5" s="1045" t="s">
        <v>17</v>
      </c>
      <c r="J5" s="273"/>
      <c r="K5" s="67"/>
      <c r="L5" s="67"/>
      <c r="M5" s="67"/>
    </row>
    <row r="6" spans="1:14" x14ac:dyDescent="0.25">
      <c r="A6" s="601" t="s">
        <v>101</v>
      </c>
      <c r="B6" s="478">
        <v>216777</v>
      </c>
      <c r="C6" s="478">
        <v>203903</v>
      </c>
      <c r="D6" s="478">
        <v>220729</v>
      </c>
      <c r="E6" s="478">
        <v>241285</v>
      </c>
      <c r="F6" s="478">
        <v>231606</v>
      </c>
      <c r="G6" s="775">
        <v>199505</v>
      </c>
      <c r="H6" s="775">
        <v>212133</v>
      </c>
      <c r="I6" s="775">
        <v>235716</v>
      </c>
      <c r="J6" s="599" t="s">
        <v>101</v>
      </c>
      <c r="K6" s="67"/>
      <c r="L6" s="67"/>
      <c r="M6" s="67"/>
    </row>
    <row r="7" spans="1:14" ht="20.25" customHeight="1" x14ac:dyDescent="0.25">
      <c r="A7" s="356" t="s">
        <v>102</v>
      </c>
      <c r="B7" s="478">
        <v>422697</v>
      </c>
      <c r="C7" s="478">
        <v>393518</v>
      </c>
      <c r="D7" s="478">
        <v>430134</v>
      </c>
      <c r="E7" s="478">
        <v>467287</v>
      </c>
      <c r="F7" s="478">
        <v>486999</v>
      </c>
      <c r="G7" s="775">
        <v>435261</v>
      </c>
      <c r="H7" s="775">
        <v>460582</v>
      </c>
      <c r="I7" s="775">
        <v>487988</v>
      </c>
      <c r="J7" s="600" t="s">
        <v>102</v>
      </c>
      <c r="K7" s="67"/>
      <c r="L7" s="67"/>
      <c r="M7" s="67"/>
    </row>
    <row r="8" spans="1:14" ht="14.25" customHeight="1" x14ac:dyDescent="0.25">
      <c r="A8" s="356" t="s">
        <v>103</v>
      </c>
      <c r="B8" s="478">
        <v>246149.91554156656</v>
      </c>
      <c r="C8" s="478">
        <v>215683.39095941244</v>
      </c>
      <c r="D8" s="478">
        <v>260479.65081710322</v>
      </c>
      <c r="E8" s="478">
        <v>274572.25769574801</v>
      </c>
      <c r="F8" s="478">
        <v>281808.37952415075</v>
      </c>
      <c r="G8" s="775">
        <v>243476</v>
      </c>
      <c r="H8" s="775">
        <v>287368</v>
      </c>
      <c r="I8" s="775">
        <v>303968</v>
      </c>
      <c r="J8" s="600" t="s">
        <v>104</v>
      </c>
      <c r="K8" s="67"/>
      <c r="L8" s="67"/>
      <c r="M8" s="67"/>
    </row>
    <row r="9" spans="1:14" x14ac:dyDescent="0.25">
      <c r="A9" s="356" t="s">
        <v>105</v>
      </c>
      <c r="B9" s="478">
        <v>142736</v>
      </c>
      <c r="C9" s="478">
        <v>75985</v>
      </c>
      <c r="D9" s="478">
        <v>118574</v>
      </c>
      <c r="E9" s="478">
        <v>126488</v>
      </c>
      <c r="F9" s="478">
        <v>151163</v>
      </c>
      <c r="G9" s="775">
        <v>77420</v>
      </c>
      <c r="H9" s="775">
        <v>121816</v>
      </c>
      <c r="I9" s="775">
        <v>133510</v>
      </c>
      <c r="J9" s="600" t="s">
        <v>105</v>
      </c>
      <c r="K9" s="67"/>
      <c r="L9" s="67"/>
      <c r="M9" s="67"/>
    </row>
    <row r="10" spans="1:14" x14ac:dyDescent="0.25">
      <c r="A10" s="356" t="s">
        <v>106</v>
      </c>
      <c r="B10" s="478">
        <v>375528</v>
      </c>
      <c r="C10" s="478">
        <v>318595</v>
      </c>
      <c r="D10" s="478">
        <v>381974</v>
      </c>
      <c r="E10" s="478">
        <v>417239</v>
      </c>
      <c r="F10" s="478">
        <v>392281</v>
      </c>
      <c r="G10" s="775">
        <v>343290</v>
      </c>
      <c r="H10" s="775">
        <v>406250</v>
      </c>
      <c r="I10" s="775">
        <v>452516</v>
      </c>
      <c r="J10" s="600" t="s">
        <v>106</v>
      </c>
      <c r="K10" s="67"/>
      <c r="L10" s="67"/>
      <c r="M10" s="67"/>
    </row>
    <row r="11" spans="1:14" x14ac:dyDescent="0.25">
      <c r="A11" s="356" t="s">
        <v>107</v>
      </c>
      <c r="B11" s="478">
        <v>116042</v>
      </c>
      <c r="C11" s="478">
        <v>110795</v>
      </c>
      <c r="D11" s="478">
        <v>117096</v>
      </c>
      <c r="E11" s="478">
        <v>120845</v>
      </c>
      <c r="F11" s="478">
        <v>109213</v>
      </c>
      <c r="G11" s="775">
        <v>107047</v>
      </c>
      <c r="H11" s="775">
        <v>115659</v>
      </c>
      <c r="I11" s="775">
        <v>118141</v>
      </c>
      <c r="J11" s="600" t="s">
        <v>107</v>
      </c>
      <c r="K11" s="67"/>
      <c r="L11" s="67"/>
      <c r="M11" s="67"/>
    </row>
    <row r="12" spans="1:14" x14ac:dyDescent="0.25">
      <c r="A12" s="356" t="s">
        <v>108</v>
      </c>
      <c r="B12" s="478">
        <v>70618</v>
      </c>
      <c r="C12" s="478">
        <v>71311</v>
      </c>
      <c r="D12" s="478">
        <v>73128</v>
      </c>
      <c r="E12" s="478">
        <v>73061</v>
      </c>
      <c r="F12" s="478">
        <v>71588</v>
      </c>
      <c r="G12" s="775">
        <v>73901</v>
      </c>
      <c r="H12" s="775">
        <v>73771</v>
      </c>
      <c r="I12" s="775">
        <v>74345</v>
      </c>
      <c r="J12" s="600" t="s">
        <v>108</v>
      </c>
      <c r="K12" s="67"/>
      <c r="L12" s="67"/>
      <c r="M12" s="67"/>
    </row>
    <row r="13" spans="1:14" x14ac:dyDescent="0.25">
      <c r="A13" s="356" t="s">
        <v>109</v>
      </c>
      <c r="B13" s="478">
        <v>103292</v>
      </c>
      <c r="C13" s="478">
        <v>102834</v>
      </c>
      <c r="D13" s="478">
        <v>101971</v>
      </c>
      <c r="E13" s="478">
        <v>101534</v>
      </c>
      <c r="F13" s="478">
        <v>103080</v>
      </c>
      <c r="G13" s="775">
        <v>104062</v>
      </c>
      <c r="H13" s="775">
        <v>102690</v>
      </c>
      <c r="I13" s="775">
        <v>102356</v>
      </c>
      <c r="J13" s="600" t="s">
        <v>109</v>
      </c>
      <c r="K13" s="67"/>
      <c r="L13" s="67"/>
      <c r="M13" s="67"/>
    </row>
    <row r="14" spans="1:14" x14ac:dyDescent="0.25">
      <c r="A14" s="356" t="s">
        <v>110</v>
      </c>
      <c r="B14" s="478">
        <v>67828</v>
      </c>
      <c r="C14" s="478">
        <v>73238</v>
      </c>
      <c r="D14" s="478">
        <v>74140</v>
      </c>
      <c r="E14" s="478">
        <v>74543</v>
      </c>
      <c r="F14" s="478">
        <v>76342</v>
      </c>
      <c r="G14" s="775">
        <v>74234</v>
      </c>
      <c r="H14" s="775">
        <v>74833</v>
      </c>
      <c r="I14" s="775">
        <v>76181</v>
      </c>
      <c r="J14" s="600" t="s">
        <v>110</v>
      </c>
      <c r="K14" s="67"/>
      <c r="L14" s="67"/>
      <c r="M14" s="67"/>
    </row>
    <row r="15" spans="1:14" x14ac:dyDescent="0.25">
      <c r="A15" s="356" t="s">
        <v>111</v>
      </c>
      <c r="B15" s="478">
        <v>436797</v>
      </c>
      <c r="C15" s="478">
        <v>432991</v>
      </c>
      <c r="D15" s="478">
        <v>437956</v>
      </c>
      <c r="E15" s="478">
        <v>447728</v>
      </c>
      <c r="F15" s="478">
        <v>442076</v>
      </c>
      <c r="G15" s="776">
        <v>434781</v>
      </c>
      <c r="H15" s="776">
        <v>428609</v>
      </c>
      <c r="I15" s="776">
        <v>449102</v>
      </c>
      <c r="J15" s="600" t="s">
        <v>111</v>
      </c>
      <c r="K15" s="67"/>
      <c r="L15" s="67"/>
      <c r="M15" s="67"/>
    </row>
    <row r="16" spans="1:14" x14ac:dyDescent="0.25">
      <c r="A16" s="356" t="s">
        <v>112</v>
      </c>
      <c r="B16" s="478">
        <v>55004</v>
      </c>
      <c r="C16" s="478">
        <v>53696</v>
      </c>
      <c r="D16" s="478">
        <v>54365</v>
      </c>
      <c r="E16" s="478">
        <v>54748</v>
      </c>
      <c r="F16" s="478">
        <v>56500</v>
      </c>
      <c r="G16" s="775">
        <v>54418</v>
      </c>
      <c r="H16" s="775">
        <v>55453</v>
      </c>
      <c r="I16" s="775">
        <v>56360</v>
      </c>
      <c r="J16" s="600" t="s">
        <v>112</v>
      </c>
      <c r="K16" s="67"/>
      <c r="L16" s="67"/>
      <c r="M16" s="67"/>
    </row>
    <row r="17" spans="1:14" ht="18.75" customHeight="1" x14ac:dyDescent="0.25">
      <c r="A17" s="602" t="s">
        <v>113</v>
      </c>
      <c r="B17" s="478">
        <v>45480</v>
      </c>
      <c r="C17" s="478">
        <v>48691</v>
      </c>
      <c r="D17" s="478">
        <v>56724</v>
      </c>
      <c r="E17" s="478">
        <v>43662</v>
      </c>
      <c r="F17" s="478">
        <v>48481</v>
      </c>
      <c r="G17" s="776">
        <v>50370</v>
      </c>
      <c r="H17" s="776">
        <v>59489</v>
      </c>
      <c r="I17" s="776">
        <v>46173</v>
      </c>
      <c r="J17" s="600" t="s">
        <v>114</v>
      </c>
      <c r="K17" s="67"/>
      <c r="L17" s="67"/>
      <c r="M17" s="67"/>
    </row>
    <row r="18" spans="1:14" ht="18" customHeight="1" x14ac:dyDescent="0.25">
      <c r="A18" s="602" t="s">
        <v>115</v>
      </c>
      <c r="B18" s="478">
        <v>1961837</v>
      </c>
      <c r="C18" s="478">
        <v>1788173</v>
      </c>
      <c r="D18" s="478">
        <v>1953341</v>
      </c>
      <c r="E18" s="478">
        <v>2081094</v>
      </c>
      <c r="F18" s="478">
        <v>2072368</v>
      </c>
      <c r="G18" s="776">
        <v>1853550</v>
      </c>
      <c r="H18" s="776">
        <v>1992307</v>
      </c>
      <c r="I18" s="776">
        <v>2140041</v>
      </c>
      <c r="J18" s="600" t="s">
        <v>116</v>
      </c>
      <c r="K18" s="67"/>
      <c r="L18" s="67"/>
      <c r="M18" s="67"/>
    </row>
    <row r="19" spans="1:14" ht="15.75" customHeight="1" x14ac:dyDescent="0.25">
      <c r="A19" s="602" t="s">
        <v>117</v>
      </c>
      <c r="B19" s="478">
        <v>424080</v>
      </c>
      <c r="C19" s="478">
        <v>421047</v>
      </c>
      <c r="D19" s="478">
        <v>427808</v>
      </c>
      <c r="E19" s="478">
        <v>435982</v>
      </c>
      <c r="F19" s="478">
        <v>450757</v>
      </c>
      <c r="G19" s="776">
        <v>430572</v>
      </c>
      <c r="H19" s="776">
        <v>455412</v>
      </c>
      <c r="I19" s="776">
        <v>472184</v>
      </c>
      <c r="J19" s="600" t="s">
        <v>118</v>
      </c>
      <c r="K19" s="67"/>
      <c r="L19" s="67"/>
      <c r="M19" s="67"/>
    </row>
    <row r="20" spans="1:14" s="72" customFormat="1" ht="16.5" customHeight="1" x14ac:dyDescent="0.25">
      <c r="A20" s="602" t="s">
        <v>119</v>
      </c>
      <c r="B20" s="478">
        <v>2385918</v>
      </c>
      <c r="C20" s="478">
        <v>2209220</v>
      </c>
      <c r="D20" s="478">
        <v>2381149</v>
      </c>
      <c r="E20" s="478">
        <v>2517076</v>
      </c>
      <c r="F20" s="478">
        <v>2523125</v>
      </c>
      <c r="G20" s="776">
        <v>2284121</v>
      </c>
      <c r="H20" s="776">
        <v>2447719</v>
      </c>
      <c r="I20" s="776">
        <v>2612226</v>
      </c>
      <c r="J20" s="600" t="s">
        <v>120</v>
      </c>
      <c r="K20" s="366"/>
      <c r="L20" s="366"/>
      <c r="M20" s="366"/>
    </row>
    <row r="21" spans="1:14" x14ac:dyDescent="0.25">
      <c r="A21" s="167"/>
      <c r="B21" s="150"/>
      <c r="C21" s="150"/>
      <c r="D21" s="150"/>
      <c r="E21" s="150"/>
      <c r="F21" s="150"/>
      <c r="G21" s="150"/>
      <c r="H21" s="150"/>
      <c r="I21" s="150"/>
      <c r="J21" s="150"/>
      <c r="K21" s="67"/>
      <c r="L21" s="67"/>
      <c r="M21" s="67"/>
      <c r="N21" s="67"/>
    </row>
    <row r="22" spans="1:14" x14ac:dyDescent="0.25">
      <c r="A22" s="169" t="s">
        <v>1527</v>
      </c>
      <c r="B22" s="774"/>
      <c r="C22" s="774"/>
      <c r="D22" s="774"/>
      <c r="E22" s="774"/>
      <c r="F22" s="774"/>
      <c r="G22" s="774"/>
      <c r="H22" s="774"/>
      <c r="I22" s="774"/>
      <c r="J22" s="168"/>
      <c r="K22" s="67"/>
      <c r="L22" s="67"/>
      <c r="M22" s="67"/>
      <c r="N22" s="67"/>
    </row>
    <row r="23" spans="1:14" x14ac:dyDescent="0.25">
      <c r="A23" s="169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</row>
  </sheetData>
  <mergeCells count="3">
    <mergeCell ref="A4:A5"/>
    <mergeCell ref="C4:F4"/>
    <mergeCell ref="G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1"/>
  <sheetViews>
    <sheetView workbookViewId="0">
      <selection activeCell="L10" sqref="L10"/>
    </sheetView>
  </sheetViews>
  <sheetFormatPr defaultRowHeight="15" x14ac:dyDescent="0.25"/>
  <cols>
    <col min="1" max="1" width="21.7109375" style="112" customWidth="1"/>
    <col min="2" max="6" width="9" style="112" customWidth="1"/>
    <col min="7" max="8" width="9.140625" style="112"/>
    <col min="9" max="9" width="9" style="112" customWidth="1"/>
    <col min="10" max="10" width="19.42578125" style="112" customWidth="1"/>
    <col min="11" max="11" width="20.85546875" style="112" customWidth="1"/>
    <col min="12" max="16384" width="9.140625" style="112"/>
  </cols>
  <sheetData>
    <row r="1" spans="1:16" x14ac:dyDescent="0.25">
      <c r="A1" s="216" t="s">
        <v>1529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13"/>
      <c r="M1" s="113"/>
      <c r="N1" s="113"/>
      <c r="O1" s="113"/>
      <c r="P1" s="113"/>
    </row>
    <row r="2" spans="1:16" x14ac:dyDescent="0.25">
      <c r="A2" s="897" t="s">
        <v>1530</v>
      </c>
      <c r="B2" s="897"/>
      <c r="C2" s="897"/>
      <c r="D2" s="897"/>
      <c r="E2" s="897"/>
      <c r="F2" s="897"/>
      <c r="G2" s="897"/>
      <c r="H2" s="897"/>
      <c r="I2" s="897"/>
      <c r="J2" s="897"/>
      <c r="K2" s="897"/>
      <c r="L2" s="73" t="s">
        <v>121</v>
      </c>
      <c r="M2" s="113"/>
      <c r="N2" s="113"/>
      <c r="O2" s="113"/>
      <c r="P2" s="113"/>
    </row>
    <row r="3" spans="1:16" x14ac:dyDescent="0.25">
      <c r="A3" s="777"/>
      <c r="B3" s="150"/>
      <c r="C3" s="150"/>
      <c r="D3" s="162"/>
      <c r="E3" s="162"/>
      <c r="F3" s="162"/>
      <c r="G3" s="150"/>
      <c r="H3" s="150"/>
      <c r="I3" s="150"/>
      <c r="J3" s="145" t="s">
        <v>122</v>
      </c>
      <c r="K3" s="145"/>
      <c r="L3" s="113"/>
      <c r="M3" s="113"/>
      <c r="N3" s="113"/>
      <c r="O3" s="113"/>
      <c r="P3" s="113"/>
    </row>
    <row r="4" spans="1:16" ht="15.75" customHeight="1" x14ac:dyDescent="0.25">
      <c r="A4" s="896"/>
      <c r="B4" s="1040">
        <v>2015</v>
      </c>
      <c r="C4" s="1046">
        <v>2016</v>
      </c>
      <c r="D4" s="1041"/>
      <c r="E4" s="1041"/>
      <c r="F4" s="1042"/>
      <c r="G4" s="1041" t="s">
        <v>1528</v>
      </c>
      <c r="H4" s="1041"/>
      <c r="I4" s="1042"/>
      <c r="J4" s="414"/>
      <c r="K4" s="162"/>
      <c r="L4" s="113"/>
      <c r="M4" s="113"/>
      <c r="N4" s="113"/>
      <c r="O4" s="113"/>
    </row>
    <row r="5" spans="1:16" x14ac:dyDescent="0.25">
      <c r="A5" s="896"/>
      <c r="B5" s="1045" t="s">
        <v>18</v>
      </c>
      <c r="C5" s="1045" t="s">
        <v>15</v>
      </c>
      <c r="D5" s="1045" t="s">
        <v>16</v>
      </c>
      <c r="E5" s="1045" t="s">
        <v>17</v>
      </c>
      <c r="F5" s="1045" t="s">
        <v>18</v>
      </c>
      <c r="G5" s="1045" t="s">
        <v>15</v>
      </c>
      <c r="H5" s="1045" t="s">
        <v>16</v>
      </c>
      <c r="I5" s="1045" t="s">
        <v>17</v>
      </c>
      <c r="J5" s="273"/>
      <c r="K5" s="162"/>
      <c r="L5" s="113"/>
      <c r="M5" s="113"/>
      <c r="N5" s="113"/>
      <c r="O5" s="113"/>
    </row>
    <row r="6" spans="1:16" x14ac:dyDescent="0.25">
      <c r="A6" s="601" t="s">
        <v>101</v>
      </c>
      <c r="B6" s="778">
        <v>6</v>
      </c>
      <c r="C6" s="778">
        <v>4.4000000000000004</v>
      </c>
      <c r="D6" s="778">
        <v>5.7</v>
      </c>
      <c r="E6" s="778">
        <v>7.3</v>
      </c>
      <c r="F6" s="778">
        <v>5.8</v>
      </c>
      <c r="G6" s="683">
        <v>-2.1</v>
      </c>
      <c r="H6" s="683">
        <v>-4.2</v>
      </c>
      <c r="I6" s="683">
        <v>-5.3</v>
      </c>
      <c r="J6" s="599" t="s">
        <v>101</v>
      </c>
      <c r="K6" s="162"/>
      <c r="L6" s="113"/>
      <c r="M6" s="113"/>
      <c r="N6" s="113"/>
      <c r="O6" s="113"/>
    </row>
    <row r="7" spans="1:16" x14ac:dyDescent="0.25">
      <c r="A7" s="356" t="s">
        <v>102</v>
      </c>
      <c r="B7" s="778">
        <v>-0.5</v>
      </c>
      <c r="C7" s="778">
        <v>5</v>
      </c>
      <c r="D7" s="778">
        <v>2.5</v>
      </c>
      <c r="E7" s="778">
        <v>8.4</v>
      </c>
      <c r="F7" s="778">
        <v>11.2</v>
      </c>
      <c r="G7" s="683">
        <v>4.5</v>
      </c>
      <c r="H7" s="683">
        <v>4.7</v>
      </c>
      <c r="I7" s="683">
        <v>1.7</v>
      </c>
      <c r="J7" s="600" t="s">
        <v>102</v>
      </c>
      <c r="K7" s="162"/>
      <c r="L7" s="113"/>
      <c r="M7" s="113"/>
      <c r="N7" s="113"/>
      <c r="O7" s="113"/>
    </row>
    <row r="8" spans="1:16" ht="17.25" customHeight="1" x14ac:dyDescent="0.25">
      <c r="A8" s="356" t="s">
        <v>103</v>
      </c>
      <c r="B8" s="778">
        <v>5.9139654476445571</v>
      </c>
      <c r="C8" s="778">
        <v>6.2234232938891694</v>
      </c>
      <c r="D8" s="778">
        <v>2.4833513887169829</v>
      </c>
      <c r="E8" s="778">
        <v>1.7925241430368715</v>
      </c>
      <c r="F8" s="778">
        <v>5.009316900306132</v>
      </c>
      <c r="G8" s="683">
        <v>6.5</v>
      </c>
      <c r="H8" s="683">
        <v>7.3</v>
      </c>
      <c r="I8" s="683">
        <v>8.6</v>
      </c>
      <c r="J8" s="600" t="s">
        <v>104</v>
      </c>
      <c r="K8" s="162"/>
      <c r="L8" s="113"/>
      <c r="N8" s="113"/>
      <c r="O8" s="113"/>
    </row>
    <row r="9" spans="1:16" x14ac:dyDescent="0.25">
      <c r="A9" s="356" t="s">
        <v>105</v>
      </c>
      <c r="B9" s="778">
        <v>5.0999999999999996</v>
      </c>
      <c r="C9" s="778">
        <v>8</v>
      </c>
      <c r="D9" s="778">
        <v>7.3</v>
      </c>
      <c r="E9" s="778">
        <v>7.9</v>
      </c>
      <c r="F9" s="778">
        <v>5.7</v>
      </c>
      <c r="G9" s="683">
        <v>2.1</v>
      </c>
      <c r="H9" s="683">
        <v>3.1</v>
      </c>
      <c r="I9" s="683">
        <v>3.7</v>
      </c>
      <c r="J9" s="600" t="s">
        <v>105</v>
      </c>
      <c r="K9" s="162"/>
      <c r="L9" s="113"/>
      <c r="M9" s="113"/>
      <c r="N9" s="113"/>
      <c r="O9" s="113"/>
    </row>
    <row r="10" spans="1:16" x14ac:dyDescent="0.25">
      <c r="A10" s="356" t="s">
        <v>106</v>
      </c>
      <c r="B10" s="778">
        <v>4.2</v>
      </c>
      <c r="C10" s="778">
        <v>2.2999999999999998</v>
      </c>
      <c r="D10" s="778">
        <v>1.7</v>
      </c>
      <c r="E10" s="778">
        <v>1.9</v>
      </c>
      <c r="F10" s="778">
        <v>2.4</v>
      </c>
      <c r="G10" s="683">
        <v>5.6</v>
      </c>
      <c r="H10" s="683">
        <v>4.9000000000000004</v>
      </c>
      <c r="I10" s="683">
        <v>7.7</v>
      </c>
      <c r="J10" s="600" t="s">
        <v>106</v>
      </c>
      <c r="K10" s="162"/>
      <c r="L10" s="113"/>
      <c r="M10" s="113"/>
      <c r="N10" s="113"/>
      <c r="O10" s="113"/>
    </row>
    <row r="11" spans="1:16" x14ac:dyDescent="0.25">
      <c r="A11" s="356" t="s">
        <v>107</v>
      </c>
      <c r="B11" s="778">
        <v>0.3</v>
      </c>
      <c r="C11" s="778">
        <v>-2.2000000000000002</v>
      </c>
      <c r="D11" s="778">
        <v>-2.5</v>
      </c>
      <c r="E11" s="778">
        <v>-2.9</v>
      </c>
      <c r="F11" s="778">
        <v>-2.9</v>
      </c>
      <c r="G11" s="683">
        <v>2.1</v>
      </c>
      <c r="H11" s="683">
        <v>0.3</v>
      </c>
      <c r="I11" s="683">
        <v>0.2</v>
      </c>
      <c r="J11" s="600" t="s">
        <v>107</v>
      </c>
      <c r="K11" s="162"/>
      <c r="L11" s="113"/>
      <c r="M11" s="113"/>
      <c r="N11" s="113"/>
      <c r="O11" s="113"/>
    </row>
    <row r="12" spans="1:16" x14ac:dyDescent="0.25">
      <c r="A12" s="356" t="s">
        <v>108</v>
      </c>
      <c r="B12" s="778">
        <v>2.6</v>
      </c>
      <c r="C12" s="778">
        <v>1.4</v>
      </c>
      <c r="D12" s="778">
        <v>0</v>
      </c>
      <c r="E12" s="778">
        <v>0.2</v>
      </c>
      <c r="F12" s="778">
        <v>0.2</v>
      </c>
      <c r="G12" s="683">
        <v>3.2</v>
      </c>
      <c r="H12" s="683">
        <v>3.7</v>
      </c>
      <c r="I12" s="683">
        <v>4.9000000000000004</v>
      </c>
      <c r="J12" s="600" t="s">
        <v>108</v>
      </c>
      <c r="K12" s="162"/>
      <c r="L12" s="113"/>
      <c r="M12" s="113"/>
      <c r="N12" s="113"/>
      <c r="O12" s="113"/>
    </row>
    <row r="13" spans="1:16" x14ac:dyDescent="0.25">
      <c r="A13" s="356" t="s">
        <v>109</v>
      </c>
      <c r="B13" s="778">
        <v>0.3</v>
      </c>
      <c r="C13" s="778">
        <v>-0.1</v>
      </c>
      <c r="D13" s="778">
        <v>0.2</v>
      </c>
      <c r="E13" s="778">
        <v>0.8</v>
      </c>
      <c r="F13" s="778">
        <v>-0.4</v>
      </c>
      <c r="G13" s="683">
        <v>0.1</v>
      </c>
      <c r="H13" s="683">
        <v>0</v>
      </c>
      <c r="I13" s="683">
        <v>0.3</v>
      </c>
      <c r="J13" s="600" t="s">
        <v>109</v>
      </c>
      <c r="K13" s="162"/>
      <c r="L13" s="113"/>
      <c r="M13" s="113"/>
      <c r="N13" s="113"/>
      <c r="O13" s="113"/>
    </row>
    <row r="14" spans="1:16" x14ac:dyDescent="0.25">
      <c r="A14" s="356" t="s">
        <v>110</v>
      </c>
      <c r="B14" s="778">
        <v>4.3</v>
      </c>
      <c r="C14" s="778">
        <v>9.6</v>
      </c>
      <c r="D14" s="778">
        <v>10.1</v>
      </c>
      <c r="E14" s="778">
        <v>8.8000000000000007</v>
      </c>
      <c r="F14" s="778">
        <v>8.1999999999999993</v>
      </c>
      <c r="G14" s="683">
        <v>-2.1</v>
      </c>
      <c r="H14" s="683">
        <v>-0.9</v>
      </c>
      <c r="I14" s="683">
        <v>1.6</v>
      </c>
      <c r="J14" s="600" t="s">
        <v>110</v>
      </c>
      <c r="K14" s="162"/>
      <c r="L14" s="113"/>
      <c r="M14" s="113"/>
      <c r="N14" s="113"/>
      <c r="O14" s="113"/>
    </row>
    <row r="15" spans="1:16" x14ac:dyDescent="0.25">
      <c r="A15" s="356" t="s">
        <v>111</v>
      </c>
      <c r="B15" s="778">
        <v>0.6</v>
      </c>
      <c r="C15" s="778">
        <v>0.5</v>
      </c>
      <c r="D15" s="778">
        <v>0.2</v>
      </c>
      <c r="E15" s="778">
        <v>0.9</v>
      </c>
      <c r="F15" s="778">
        <v>1.3</v>
      </c>
      <c r="G15" s="558">
        <v>0.9</v>
      </c>
      <c r="H15" s="558">
        <v>1.2</v>
      </c>
      <c r="I15" s="558">
        <v>2</v>
      </c>
      <c r="J15" s="600" t="s">
        <v>111</v>
      </c>
      <c r="K15" s="162"/>
      <c r="L15" s="113"/>
      <c r="M15" s="113"/>
      <c r="N15" s="113"/>
      <c r="O15" s="113"/>
    </row>
    <row r="16" spans="1:16" x14ac:dyDescent="0.25">
      <c r="A16" s="356" t="s">
        <v>112</v>
      </c>
      <c r="B16" s="778">
        <v>4.4000000000000004</v>
      </c>
      <c r="C16" s="778">
        <v>4.2</v>
      </c>
      <c r="D16" s="778">
        <v>4.7</v>
      </c>
      <c r="E16" s="778">
        <v>4.8</v>
      </c>
      <c r="F16" s="778">
        <v>4.7</v>
      </c>
      <c r="G16" s="683">
        <v>1.6</v>
      </c>
      <c r="H16" s="683">
        <v>2</v>
      </c>
      <c r="I16" s="683">
        <v>2.6</v>
      </c>
      <c r="J16" s="600" t="s">
        <v>112</v>
      </c>
      <c r="K16" s="162"/>
      <c r="L16" s="113"/>
      <c r="M16" s="113"/>
      <c r="N16" s="113"/>
      <c r="O16" s="113"/>
    </row>
    <row r="17" spans="1:16" ht="17.25" customHeight="1" x14ac:dyDescent="0.25">
      <c r="A17" s="602" t="s">
        <v>113</v>
      </c>
      <c r="B17" s="778">
        <v>0.3</v>
      </c>
      <c r="C17" s="778">
        <v>2.2999999999999998</v>
      </c>
      <c r="D17" s="778">
        <v>1.9</v>
      </c>
      <c r="E17" s="778">
        <v>1.3</v>
      </c>
      <c r="F17" s="779">
        <v>1.9</v>
      </c>
      <c r="G17" s="779">
        <v>2.6</v>
      </c>
      <c r="H17" s="779">
        <v>3.5</v>
      </c>
      <c r="I17" s="779">
        <v>4.3</v>
      </c>
      <c r="J17" s="600" t="s">
        <v>114</v>
      </c>
      <c r="K17" s="162"/>
      <c r="L17" s="113"/>
      <c r="M17" s="113"/>
      <c r="N17" s="113"/>
      <c r="O17" s="113"/>
    </row>
    <row r="18" spans="1:16" ht="17.25" customHeight="1" x14ac:dyDescent="0.25">
      <c r="A18" s="602" t="s">
        <v>115</v>
      </c>
      <c r="B18" s="778">
        <v>2.2000000000000002</v>
      </c>
      <c r="C18" s="778">
        <v>2.9</v>
      </c>
      <c r="D18" s="778">
        <v>2.2000000000000002</v>
      </c>
      <c r="E18" s="778">
        <v>3.8</v>
      </c>
      <c r="F18" s="779">
        <v>4.4000000000000004</v>
      </c>
      <c r="G18" s="779">
        <v>2.2000000000000002</v>
      </c>
      <c r="H18" s="778">
        <v>2</v>
      </c>
      <c r="I18" s="779">
        <v>2.2000000000000002</v>
      </c>
      <c r="J18" s="600" t="s">
        <v>116</v>
      </c>
      <c r="K18" s="162"/>
      <c r="L18" s="113"/>
      <c r="M18" s="113"/>
      <c r="N18" s="113"/>
      <c r="O18" s="113"/>
    </row>
    <row r="19" spans="1:16" ht="17.25" customHeight="1" x14ac:dyDescent="0.25">
      <c r="A19" s="602" t="s">
        <v>117</v>
      </c>
      <c r="B19" s="778">
        <v>4.5999999999999996</v>
      </c>
      <c r="C19" s="778">
        <v>4.0999999999999996</v>
      </c>
      <c r="D19" s="778">
        <v>4.4000000000000004</v>
      </c>
      <c r="E19" s="778">
        <v>4.5</v>
      </c>
      <c r="F19" s="779">
        <v>4.4000000000000004</v>
      </c>
      <c r="G19" s="779">
        <v>3.1</v>
      </c>
      <c r="H19" s="779">
        <v>3.4</v>
      </c>
      <c r="I19" s="779">
        <v>4.0999999999999996</v>
      </c>
      <c r="J19" s="600" t="s">
        <v>118</v>
      </c>
      <c r="K19" s="162"/>
      <c r="L19" s="113"/>
      <c r="M19" s="113"/>
      <c r="N19" s="113"/>
      <c r="O19" s="113"/>
    </row>
    <row r="20" spans="1:16" s="72" customFormat="1" ht="15.75" customHeight="1" x14ac:dyDescent="0.25">
      <c r="A20" s="602" t="s">
        <v>119</v>
      </c>
      <c r="B20" s="778">
        <v>2.6</v>
      </c>
      <c r="C20" s="778">
        <v>3.1</v>
      </c>
      <c r="D20" s="778">
        <v>2.6</v>
      </c>
      <c r="E20" s="778">
        <v>4</v>
      </c>
      <c r="F20" s="779">
        <v>4.4000000000000004</v>
      </c>
      <c r="G20" s="779">
        <v>2.4</v>
      </c>
      <c r="H20" s="779">
        <v>2.2999999999999998</v>
      </c>
      <c r="I20" s="779">
        <v>2.6</v>
      </c>
      <c r="J20" s="600" t="s">
        <v>120</v>
      </c>
      <c r="K20" s="150"/>
      <c r="L20" s="84"/>
      <c r="M20" s="84"/>
      <c r="N20" s="84"/>
      <c r="O20" s="84"/>
    </row>
    <row r="21" spans="1:16" x14ac:dyDescent="0.25">
      <c r="A21" s="167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13"/>
      <c r="M21" s="113"/>
      <c r="N21" s="113"/>
      <c r="O21" s="113"/>
      <c r="P21" s="113"/>
    </row>
    <row r="22" spans="1:16" ht="15.75" x14ac:dyDescent="0.25">
      <c r="A22" s="779" t="s">
        <v>1531</v>
      </c>
      <c r="B22" s="162"/>
      <c r="C22" s="162"/>
      <c r="D22" s="779"/>
      <c r="E22" s="779"/>
      <c r="F22" s="779"/>
      <c r="G22" s="162"/>
      <c r="H22" s="162"/>
      <c r="I22" s="162"/>
      <c r="J22" s="162"/>
      <c r="K22" s="162"/>
      <c r="L22" s="67"/>
      <c r="M22" s="67"/>
      <c r="N22" s="67"/>
      <c r="O22" s="67"/>
    </row>
    <row r="23" spans="1:16" x14ac:dyDescent="0.25">
      <c r="A23" s="169"/>
      <c r="B23" s="6"/>
      <c r="C23" s="6"/>
      <c r="D23" s="6"/>
      <c r="E23" s="6"/>
      <c r="F23" s="6"/>
      <c r="G23" s="6"/>
      <c r="H23" s="6"/>
      <c r="I23" s="6"/>
      <c r="J23" s="6"/>
      <c r="K23" s="6"/>
      <c r="L23" s="67"/>
      <c r="M23" s="67"/>
      <c r="N23" s="67"/>
      <c r="O23" s="67"/>
    </row>
    <row r="24" spans="1:16" x14ac:dyDescent="0.25">
      <c r="A24" s="113"/>
      <c r="B24" s="113"/>
      <c r="C24" s="113"/>
      <c r="D24" s="113"/>
      <c r="E24" s="113"/>
      <c r="F24" s="113"/>
      <c r="G24" s="67"/>
      <c r="H24" s="67"/>
      <c r="I24" s="113"/>
      <c r="J24" s="67"/>
      <c r="K24" s="113"/>
      <c r="L24" s="113"/>
      <c r="M24" s="113"/>
      <c r="N24" s="113"/>
      <c r="O24" s="113"/>
      <c r="P24" s="113"/>
    </row>
    <row r="25" spans="1:16" x14ac:dyDescent="0.25">
      <c r="A25" s="113"/>
      <c r="B25" s="113"/>
      <c r="C25" s="113"/>
      <c r="D25" s="113"/>
      <c r="E25" s="113"/>
      <c r="F25" s="113"/>
      <c r="G25" s="67"/>
      <c r="H25" s="67"/>
      <c r="I25" s="113"/>
      <c r="J25" s="67"/>
      <c r="K25" s="113"/>
      <c r="L25" s="113"/>
      <c r="M25" s="113"/>
      <c r="N25" s="113"/>
      <c r="O25" s="113"/>
      <c r="P25" s="113"/>
    </row>
    <row r="26" spans="1:16" x14ac:dyDescent="0.25">
      <c r="A26" s="113"/>
      <c r="B26" s="113"/>
      <c r="C26" s="113"/>
      <c r="D26" s="113"/>
      <c r="E26" s="113"/>
      <c r="F26" s="113"/>
      <c r="G26" s="67"/>
      <c r="H26" s="67"/>
      <c r="I26" s="113"/>
      <c r="J26" s="67"/>
      <c r="K26" s="113"/>
      <c r="L26" s="113"/>
      <c r="M26" s="113"/>
      <c r="N26" s="113"/>
      <c r="O26" s="113"/>
      <c r="P26" s="113"/>
    </row>
    <row r="27" spans="1:16" x14ac:dyDescent="0.25">
      <c r="A27" s="113"/>
      <c r="B27" s="113"/>
      <c r="C27" s="113"/>
      <c r="D27" s="113"/>
      <c r="E27" s="113"/>
      <c r="F27" s="113"/>
      <c r="G27" s="67"/>
      <c r="H27" s="67"/>
      <c r="I27" s="113"/>
      <c r="J27" s="67"/>
      <c r="K27" s="113"/>
      <c r="L27" s="113"/>
      <c r="M27" s="113"/>
      <c r="N27" s="113"/>
      <c r="O27" s="113"/>
      <c r="P27" s="113"/>
    </row>
    <row r="28" spans="1:16" x14ac:dyDescent="0.25">
      <c r="A28" s="113"/>
      <c r="B28" s="113"/>
      <c r="C28" s="113"/>
      <c r="D28" s="113"/>
      <c r="E28" s="113"/>
      <c r="F28" s="113"/>
      <c r="G28" s="67"/>
      <c r="H28" s="67"/>
      <c r="I28" s="113"/>
      <c r="J28" s="67"/>
      <c r="K28" s="113"/>
      <c r="L28" s="113"/>
      <c r="M28" s="113"/>
      <c r="N28" s="113"/>
      <c r="O28" s="113"/>
      <c r="P28" s="113"/>
    </row>
    <row r="29" spans="1:16" x14ac:dyDescent="0.25">
      <c r="A29" s="113"/>
      <c r="B29" s="113"/>
      <c r="C29" s="113"/>
      <c r="D29" s="113"/>
      <c r="E29" s="113"/>
      <c r="F29" s="113"/>
      <c r="G29" s="67"/>
      <c r="H29" s="67"/>
      <c r="I29" s="113"/>
      <c r="J29" s="67"/>
      <c r="K29" s="113"/>
      <c r="L29" s="113"/>
      <c r="M29" s="113"/>
      <c r="N29" s="113"/>
      <c r="O29" s="113"/>
      <c r="P29" s="113"/>
    </row>
    <row r="30" spans="1:16" x14ac:dyDescent="0.25">
      <c r="G30" s="67"/>
      <c r="H30" s="67"/>
      <c r="J30" s="67"/>
    </row>
    <row r="31" spans="1:16" x14ac:dyDescent="0.25">
      <c r="G31" s="67"/>
      <c r="H31" s="67"/>
      <c r="J31" s="67"/>
    </row>
  </sheetData>
  <mergeCells count="4">
    <mergeCell ref="A4:A5"/>
    <mergeCell ref="A2:K2"/>
    <mergeCell ref="C4:F4"/>
    <mergeCell ref="G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="115" zoomScaleNormal="115" workbookViewId="0">
      <selection activeCell="L9" sqref="L9"/>
    </sheetView>
  </sheetViews>
  <sheetFormatPr defaultRowHeight="15" x14ac:dyDescent="0.25"/>
  <cols>
    <col min="1" max="1" width="9.140625" style="112"/>
    <col min="2" max="2" width="13.5703125" style="112" customWidth="1"/>
    <col min="3" max="16384" width="9.140625" style="112"/>
  </cols>
  <sheetData>
    <row r="1" spans="1:2" x14ac:dyDescent="0.25">
      <c r="A1" s="3" t="s">
        <v>1609</v>
      </c>
    </row>
    <row r="2" spans="1:2" x14ac:dyDescent="0.25">
      <c r="A2" s="5" t="s">
        <v>1610</v>
      </c>
    </row>
    <row r="4" spans="1:2" ht="57" customHeight="1" x14ac:dyDescent="0.25">
      <c r="A4" s="82"/>
      <c r="B4" s="164"/>
    </row>
    <row r="5" spans="1:2" x14ac:dyDescent="0.25">
      <c r="A5" s="134"/>
      <c r="B5" s="368"/>
    </row>
    <row r="6" spans="1:2" x14ac:dyDescent="0.25">
      <c r="A6" s="134"/>
      <c r="B6" s="368"/>
    </row>
    <row r="7" spans="1:2" x14ac:dyDescent="0.25">
      <c r="A7" s="134"/>
      <c r="B7" s="368"/>
    </row>
    <row r="8" spans="1:2" x14ac:dyDescent="0.25">
      <c r="A8" s="134"/>
      <c r="B8" s="86"/>
    </row>
    <row r="9" spans="1:2" x14ac:dyDescent="0.25">
      <c r="A9" s="134"/>
      <c r="B9" s="136"/>
    </row>
    <row r="10" spans="1:2" x14ac:dyDescent="0.25">
      <c r="A10" s="134"/>
      <c r="B10" s="86"/>
    </row>
    <row r="11" spans="1:2" x14ac:dyDescent="0.25">
      <c r="A11" s="134"/>
      <c r="B11" s="369"/>
    </row>
    <row r="12" spans="1:2" x14ac:dyDescent="0.25">
      <c r="A12" s="134"/>
      <c r="B12" s="86"/>
    </row>
    <row r="13" spans="1:2" x14ac:dyDescent="0.25">
      <c r="A13" s="632"/>
      <c r="B13" s="633"/>
    </row>
    <row r="18" spans="1:5" x14ac:dyDescent="0.25">
      <c r="E18" s="6"/>
    </row>
    <row r="19" spans="1:5" x14ac:dyDescent="0.25">
      <c r="E19" s="370"/>
    </row>
    <row r="21" spans="1:5" x14ac:dyDescent="0.25">
      <c r="B21" s="371"/>
    </row>
    <row r="22" spans="1:5" ht="15.75" x14ac:dyDescent="0.25">
      <c r="A22" s="779" t="s">
        <v>1531</v>
      </c>
      <c r="B22" s="372"/>
    </row>
    <row r="23" spans="1:5" x14ac:dyDescent="0.25">
      <c r="B23" s="37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workbookViewId="0">
      <selection activeCell="S22" sqref="S22"/>
    </sheetView>
  </sheetViews>
  <sheetFormatPr defaultRowHeight="15" x14ac:dyDescent="0.25"/>
  <cols>
    <col min="1" max="6" width="9.140625" style="94"/>
    <col min="7" max="7" width="9.140625" style="192"/>
    <col min="8" max="16384" width="9.140625" style="94"/>
  </cols>
  <sheetData>
    <row r="1" spans="1:14" x14ac:dyDescent="0.25">
      <c r="A1" s="87" t="s">
        <v>124</v>
      </c>
      <c r="B1" s="104"/>
      <c r="C1" s="104"/>
      <c r="D1" s="104"/>
      <c r="E1" s="104"/>
      <c r="F1" s="104"/>
      <c r="G1" s="86"/>
      <c r="H1" s="104"/>
      <c r="I1" s="104"/>
      <c r="J1" s="104"/>
      <c r="K1" s="104"/>
      <c r="L1" s="104"/>
      <c r="M1" s="104"/>
      <c r="N1" s="104"/>
    </row>
    <row r="2" spans="1:14" x14ac:dyDescent="0.25">
      <c r="A2" s="92" t="s">
        <v>125</v>
      </c>
      <c r="B2" s="104"/>
      <c r="C2" s="104"/>
      <c r="D2" s="104"/>
      <c r="E2" s="104"/>
      <c r="F2" s="104"/>
      <c r="G2" s="86"/>
      <c r="H2" s="119" t="s">
        <v>607</v>
      </c>
      <c r="I2" s="104"/>
      <c r="J2" s="104"/>
      <c r="K2" s="104"/>
      <c r="L2" s="104"/>
      <c r="M2" s="104"/>
      <c r="N2" s="104"/>
    </row>
    <row r="3" spans="1:14" x14ac:dyDescent="0.25">
      <c r="A3" s="903"/>
      <c r="B3" s="898" t="s">
        <v>690</v>
      </c>
      <c r="C3" s="898" t="s">
        <v>691</v>
      </c>
      <c r="D3" s="178" t="s">
        <v>692</v>
      </c>
      <c r="E3" s="178" t="s">
        <v>693</v>
      </c>
      <c r="F3" s="178" t="s">
        <v>694</v>
      </c>
      <c r="G3" s="187" t="s">
        <v>695</v>
      </c>
      <c r="H3" s="178" t="s">
        <v>608</v>
      </c>
      <c r="I3" s="898" t="s">
        <v>696</v>
      </c>
      <c r="J3" s="898" t="s">
        <v>697</v>
      </c>
      <c r="K3" s="898" t="s">
        <v>698</v>
      </c>
      <c r="L3" s="898" t="s">
        <v>699</v>
      </c>
      <c r="M3" s="900" t="s">
        <v>700</v>
      </c>
      <c r="N3" s="104"/>
    </row>
    <row r="4" spans="1:14" x14ac:dyDescent="0.25">
      <c r="A4" s="904"/>
      <c r="B4" s="899"/>
      <c r="C4" s="899"/>
      <c r="D4" s="120" t="s">
        <v>126</v>
      </c>
      <c r="E4" s="120" t="s">
        <v>127</v>
      </c>
      <c r="F4" s="120" t="s">
        <v>128</v>
      </c>
      <c r="G4" s="188" t="s">
        <v>129</v>
      </c>
      <c r="H4" s="120" t="s">
        <v>130</v>
      </c>
      <c r="I4" s="899"/>
      <c r="J4" s="899"/>
      <c r="K4" s="899"/>
      <c r="L4" s="899"/>
      <c r="M4" s="901"/>
      <c r="N4" s="104"/>
    </row>
    <row r="5" spans="1:14" ht="33" customHeight="1" x14ac:dyDescent="0.25">
      <c r="A5" s="902" t="s">
        <v>634</v>
      </c>
      <c r="B5" s="902"/>
      <c r="C5" s="902"/>
      <c r="D5" s="902"/>
      <c r="E5" s="902"/>
      <c r="F5" s="902"/>
      <c r="G5" s="902"/>
      <c r="H5" s="902"/>
      <c r="I5" s="902"/>
      <c r="J5" s="902"/>
      <c r="K5" s="902"/>
      <c r="L5" s="902"/>
      <c r="M5" s="902"/>
      <c r="N5" s="104"/>
    </row>
    <row r="6" spans="1:14" x14ac:dyDescent="0.25">
      <c r="A6" s="140">
        <v>2012</v>
      </c>
      <c r="B6" s="68">
        <v>100.9</v>
      </c>
      <c r="C6" s="68">
        <v>100.6</v>
      </c>
      <c r="D6" s="68">
        <v>100.6</v>
      </c>
      <c r="E6" s="68">
        <v>99.1</v>
      </c>
      <c r="F6" s="68">
        <v>99.9</v>
      </c>
      <c r="G6" s="68">
        <v>99.3</v>
      </c>
      <c r="H6" s="68">
        <v>99.6</v>
      </c>
      <c r="I6" s="68">
        <v>100.3</v>
      </c>
      <c r="J6" s="68">
        <v>100.8</v>
      </c>
      <c r="K6" s="68">
        <v>101.1</v>
      </c>
      <c r="L6" s="68">
        <v>99.8</v>
      </c>
      <c r="M6" s="189">
        <v>100</v>
      </c>
      <c r="N6" s="104"/>
    </row>
    <row r="7" spans="1:14" x14ac:dyDescent="0.25">
      <c r="A7" s="140">
        <v>2013</v>
      </c>
      <c r="B7" s="68">
        <v>100.4</v>
      </c>
      <c r="C7" s="68">
        <v>100.1</v>
      </c>
      <c r="D7" s="68">
        <v>100.1</v>
      </c>
      <c r="E7" s="68">
        <v>98.9</v>
      </c>
      <c r="F7" s="68">
        <v>99.9</v>
      </c>
      <c r="G7" s="68">
        <v>100</v>
      </c>
      <c r="H7" s="68">
        <v>99.1</v>
      </c>
      <c r="I7" s="68">
        <v>99.6</v>
      </c>
      <c r="J7" s="68">
        <v>100</v>
      </c>
      <c r="K7" s="68">
        <v>100.8</v>
      </c>
      <c r="L7" s="68">
        <v>99.8</v>
      </c>
      <c r="M7" s="189">
        <v>99.8</v>
      </c>
      <c r="N7" s="104"/>
    </row>
    <row r="8" spans="1:14" x14ac:dyDescent="0.25">
      <c r="A8" s="140">
        <v>2014</v>
      </c>
      <c r="B8" s="101">
        <v>100.1</v>
      </c>
      <c r="C8" s="101">
        <v>100.2</v>
      </c>
      <c r="D8" s="68">
        <v>100</v>
      </c>
      <c r="E8" s="68">
        <v>99</v>
      </c>
      <c r="F8" s="101" t="s">
        <v>83</v>
      </c>
      <c r="G8" s="68">
        <v>99.8</v>
      </c>
      <c r="H8" s="101">
        <v>99.9</v>
      </c>
      <c r="I8" s="101" t="s">
        <v>82</v>
      </c>
      <c r="J8" s="101">
        <v>100.4</v>
      </c>
      <c r="K8" s="101" t="s">
        <v>89</v>
      </c>
      <c r="L8" s="101">
        <v>99.7</v>
      </c>
      <c r="M8" s="190" t="s">
        <v>93</v>
      </c>
      <c r="N8" s="104"/>
    </row>
    <row r="9" spans="1:14" x14ac:dyDescent="0.25">
      <c r="A9" s="140">
        <v>2015</v>
      </c>
      <c r="B9" s="101" t="s">
        <v>133</v>
      </c>
      <c r="C9" s="101">
        <v>100.2</v>
      </c>
      <c r="D9" s="68">
        <v>100.5</v>
      </c>
      <c r="E9" s="68">
        <v>98.9</v>
      </c>
      <c r="F9" s="68">
        <v>100</v>
      </c>
      <c r="G9" s="68">
        <v>99.7</v>
      </c>
      <c r="H9" s="101">
        <v>99.2</v>
      </c>
      <c r="I9" s="68">
        <v>100</v>
      </c>
      <c r="J9" s="101">
        <v>99.9</v>
      </c>
      <c r="K9" s="101">
        <v>100.9</v>
      </c>
      <c r="L9" s="101">
        <v>99.8</v>
      </c>
      <c r="M9" s="190">
        <v>99.8</v>
      </c>
      <c r="N9" s="104"/>
    </row>
    <row r="10" spans="1:14" x14ac:dyDescent="0.25">
      <c r="A10" s="140">
        <v>2016</v>
      </c>
      <c r="B10" s="101">
        <v>100.2</v>
      </c>
      <c r="C10" s="101">
        <v>99.8</v>
      </c>
      <c r="D10" s="68">
        <v>100</v>
      </c>
      <c r="E10" s="68" t="s">
        <v>659</v>
      </c>
      <c r="F10" s="68">
        <v>100.1</v>
      </c>
      <c r="G10" s="68">
        <v>99.8</v>
      </c>
      <c r="H10" s="101">
        <v>99.7</v>
      </c>
      <c r="I10" s="68">
        <v>99.7</v>
      </c>
      <c r="J10" s="101">
        <v>100.1</v>
      </c>
      <c r="K10" s="101">
        <v>101.4</v>
      </c>
      <c r="L10" s="101">
        <v>100.1</v>
      </c>
      <c r="M10" s="190">
        <v>99.9</v>
      </c>
      <c r="N10" s="104"/>
    </row>
    <row r="11" spans="1:14" x14ac:dyDescent="0.25">
      <c r="A11" s="140">
        <v>2017</v>
      </c>
      <c r="B11" s="101">
        <v>100.9</v>
      </c>
      <c r="C11" s="101">
        <v>100.1</v>
      </c>
      <c r="D11" s="68">
        <v>100.1</v>
      </c>
      <c r="E11" s="68">
        <v>98.9</v>
      </c>
      <c r="F11" s="68">
        <v>99.8</v>
      </c>
      <c r="G11" s="68">
        <v>99.6</v>
      </c>
      <c r="H11" s="101">
        <v>99.7</v>
      </c>
      <c r="I11" s="68">
        <v>99.8</v>
      </c>
      <c r="J11" s="101">
        <v>100.3</v>
      </c>
      <c r="K11" s="101">
        <v>101.3</v>
      </c>
      <c r="L11" s="101">
        <v>99.9</v>
      </c>
      <c r="M11" s="190"/>
      <c r="N11" s="104"/>
    </row>
    <row r="12" spans="1:14" ht="34.5" customHeight="1" x14ac:dyDescent="0.25">
      <c r="A12" s="97" t="s">
        <v>635</v>
      </c>
      <c r="B12" s="97"/>
      <c r="C12" s="97"/>
      <c r="D12" s="97"/>
      <c r="E12" s="97"/>
      <c r="F12" s="97"/>
      <c r="G12" s="141"/>
      <c r="H12" s="97"/>
      <c r="I12" s="97"/>
      <c r="J12" s="97"/>
      <c r="K12" s="97"/>
      <c r="L12" s="97"/>
      <c r="M12" s="152"/>
      <c r="N12" s="104"/>
    </row>
    <row r="13" spans="1:14" x14ac:dyDescent="0.25">
      <c r="A13" s="140">
        <v>2012</v>
      </c>
      <c r="B13" s="68">
        <v>102.6</v>
      </c>
      <c r="C13" s="68">
        <v>102.4</v>
      </c>
      <c r="D13" s="68">
        <v>102.2</v>
      </c>
      <c r="E13" s="68">
        <v>102</v>
      </c>
      <c r="F13" s="68">
        <v>101.6</v>
      </c>
      <c r="G13" s="68">
        <v>101.6</v>
      </c>
      <c r="H13" s="68">
        <v>101.6</v>
      </c>
      <c r="I13" s="68">
        <v>101.9</v>
      </c>
      <c r="J13" s="68">
        <v>102.5</v>
      </c>
      <c r="K13" s="68">
        <v>102.4</v>
      </c>
      <c r="L13" s="68">
        <v>102</v>
      </c>
      <c r="M13" s="189">
        <v>102</v>
      </c>
      <c r="N13" s="104"/>
    </row>
    <row r="14" spans="1:14" x14ac:dyDescent="0.25">
      <c r="A14" s="140">
        <v>2013</v>
      </c>
      <c r="B14" s="68">
        <v>101.5</v>
      </c>
      <c r="C14" s="68">
        <v>100.9</v>
      </c>
      <c r="D14" s="68">
        <v>100.4</v>
      </c>
      <c r="E14" s="68">
        <v>100.3</v>
      </c>
      <c r="F14" s="68">
        <v>100.3</v>
      </c>
      <c r="G14" s="68">
        <v>101</v>
      </c>
      <c r="H14" s="68">
        <v>100.6</v>
      </c>
      <c r="I14" s="68">
        <v>99.8</v>
      </c>
      <c r="J14" s="68">
        <v>99</v>
      </c>
      <c r="K14" s="68">
        <v>98.7</v>
      </c>
      <c r="L14" s="68">
        <v>98.7</v>
      </c>
      <c r="M14" s="189">
        <v>98.5</v>
      </c>
      <c r="N14" s="104"/>
    </row>
    <row r="15" spans="1:14" x14ac:dyDescent="0.25">
      <c r="A15" s="140">
        <v>2014</v>
      </c>
      <c r="B15" s="101">
        <v>98.2</v>
      </c>
      <c r="C15" s="101">
        <v>98.3</v>
      </c>
      <c r="D15" s="101">
        <v>98.3</v>
      </c>
      <c r="E15" s="101">
        <v>98.3</v>
      </c>
      <c r="F15" s="101">
        <v>98.3</v>
      </c>
      <c r="G15" s="68">
        <v>98</v>
      </c>
      <c r="H15" s="101">
        <v>98.9</v>
      </c>
      <c r="I15" s="101" t="s">
        <v>92</v>
      </c>
      <c r="J15" s="101">
        <v>99.7</v>
      </c>
      <c r="K15" s="101" t="s">
        <v>87</v>
      </c>
      <c r="L15" s="101" t="s">
        <v>131</v>
      </c>
      <c r="M15" s="190" t="s">
        <v>79</v>
      </c>
      <c r="N15" s="104"/>
    </row>
    <row r="16" spans="1:14" x14ac:dyDescent="0.25">
      <c r="A16" s="140">
        <v>2015</v>
      </c>
      <c r="B16" s="101" t="s">
        <v>88</v>
      </c>
      <c r="C16" s="101">
        <v>98.7</v>
      </c>
      <c r="D16" s="101">
        <v>99.2</v>
      </c>
      <c r="E16" s="101">
        <v>99.1</v>
      </c>
      <c r="F16" s="101">
        <v>99.2</v>
      </c>
      <c r="G16" s="68" t="s">
        <v>80</v>
      </c>
      <c r="H16" s="101">
        <v>98.4</v>
      </c>
      <c r="I16" s="101">
        <v>98.4</v>
      </c>
      <c r="J16" s="101">
        <v>97.9</v>
      </c>
      <c r="K16" s="101">
        <v>97.9</v>
      </c>
      <c r="L16" s="68">
        <v>98</v>
      </c>
      <c r="M16" s="190">
        <v>98.4</v>
      </c>
      <c r="N16" s="104"/>
    </row>
    <row r="17" spans="1:14" x14ac:dyDescent="0.25">
      <c r="A17" s="140">
        <v>2016</v>
      </c>
      <c r="B17" s="101">
        <v>99.1</v>
      </c>
      <c r="C17" s="101">
        <v>98.7</v>
      </c>
      <c r="D17" s="101">
        <v>98.2</v>
      </c>
      <c r="E17" s="101" t="s">
        <v>90</v>
      </c>
      <c r="F17" s="101">
        <v>98.4</v>
      </c>
      <c r="G17" s="68">
        <v>98.4</v>
      </c>
      <c r="H17" s="68">
        <v>99</v>
      </c>
      <c r="I17" s="101">
        <v>98.7</v>
      </c>
      <c r="J17" s="101">
        <v>98.8</v>
      </c>
      <c r="K17" s="101">
        <v>99.3</v>
      </c>
      <c r="L17" s="68">
        <v>99.7</v>
      </c>
      <c r="M17" s="190">
        <v>99.8</v>
      </c>
      <c r="N17" s="104"/>
    </row>
    <row r="18" spans="1:14" x14ac:dyDescent="0.25">
      <c r="A18" s="140">
        <v>2017</v>
      </c>
      <c r="B18" s="101">
        <v>100.4</v>
      </c>
      <c r="C18" s="101">
        <v>100.8</v>
      </c>
      <c r="D18" s="101">
        <v>100.9</v>
      </c>
      <c r="E18" s="101">
        <v>100.8</v>
      </c>
      <c r="F18" s="101">
        <v>100.6</v>
      </c>
      <c r="G18" s="68">
        <v>100.4</v>
      </c>
      <c r="H18" s="68">
        <v>100.3</v>
      </c>
      <c r="I18" s="101">
        <v>100.4</v>
      </c>
      <c r="J18" s="101">
        <v>100.6</v>
      </c>
      <c r="K18" s="101">
        <v>100.5</v>
      </c>
      <c r="L18" s="68">
        <v>100.3</v>
      </c>
      <c r="M18" s="190"/>
      <c r="N18" s="104"/>
    </row>
    <row r="19" spans="1:14" ht="33.75" customHeight="1" x14ac:dyDescent="0.25">
      <c r="A19" s="97" t="s">
        <v>636</v>
      </c>
      <c r="B19" s="97"/>
      <c r="C19" s="97"/>
      <c r="D19" s="97"/>
      <c r="E19" s="97"/>
      <c r="F19" s="97"/>
      <c r="G19" s="141"/>
      <c r="H19" s="97"/>
      <c r="I19" s="97"/>
      <c r="J19" s="97"/>
      <c r="K19" s="97"/>
      <c r="L19" s="97"/>
      <c r="M19" s="152"/>
      <c r="N19" s="104"/>
    </row>
    <row r="20" spans="1:14" x14ac:dyDescent="0.25">
      <c r="A20" s="140">
        <v>2012</v>
      </c>
      <c r="B20" s="101" t="s">
        <v>135</v>
      </c>
      <c r="C20" s="68">
        <v>102.5</v>
      </c>
      <c r="D20" s="68">
        <v>102.4</v>
      </c>
      <c r="E20" s="68">
        <v>102.3</v>
      </c>
      <c r="F20" s="68">
        <v>102.2</v>
      </c>
      <c r="G20" s="68">
        <v>102.1</v>
      </c>
      <c r="H20" s="68">
        <v>102</v>
      </c>
      <c r="I20" s="68">
        <v>102</v>
      </c>
      <c r="J20" s="68">
        <v>102</v>
      </c>
      <c r="K20" s="68">
        <v>102.1</v>
      </c>
      <c r="L20" s="68">
        <v>102.1</v>
      </c>
      <c r="M20" s="189">
        <v>102.1</v>
      </c>
      <c r="N20" s="104"/>
    </row>
    <row r="21" spans="1:14" x14ac:dyDescent="0.25">
      <c r="A21" s="140">
        <v>2013</v>
      </c>
      <c r="B21" s="101" t="s">
        <v>135</v>
      </c>
      <c r="C21" s="68">
        <v>101.2</v>
      </c>
      <c r="D21" s="68">
        <v>101</v>
      </c>
      <c r="E21" s="68">
        <v>100.8</v>
      </c>
      <c r="F21" s="68">
        <v>100.7</v>
      </c>
      <c r="G21" s="68">
        <v>100.7</v>
      </c>
      <c r="H21" s="68">
        <v>100.7</v>
      </c>
      <c r="I21" s="68">
        <v>100.6</v>
      </c>
      <c r="J21" s="68">
        <v>100.4</v>
      </c>
      <c r="K21" s="68">
        <v>100.3</v>
      </c>
      <c r="L21" s="68">
        <v>100.1</v>
      </c>
      <c r="M21" s="189">
        <v>100</v>
      </c>
      <c r="N21" s="104"/>
    </row>
    <row r="22" spans="1:14" x14ac:dyDescent="0.25">
      <c r="A22" s="4">
        <v>2014</v>
      </c>
      <c r="B22" s="142" t="s">
        <v>135</v>
      </c>
      <c r="C22" s="142">
        <v>98.3</v>
      </c>
      <c r="D22" s="142">
        <v>98.3</v>
      </c>
      <c r="E22" s="142">
        <v>98.3</v>
      </c>
      <c r="F22" s="142" t="s">
        <v>90</v>
      </c>
      <c r="G22" s="143">
        <v>98.2</v>
      </c>
      <c r="H22" s="142">
        <v>98.3</v>
      </c>
      <c r="I22" s="142" t="s">
        <v>86</v>
      </c>
      <c r="J22" s="142">
        <v>98.6</v>
      </c>
      <c r="K22" s="142" t="s">
        <v>88</v>
      </c>
      <c r="L22" s="142" t="s">
        <v>81</v>
      </c>
      <c r="M22" s="191" t="s">
        <v>81</v>
      </c>
      <c r="N22" s="104"/>
    </row>
    <row r="23" spans="1:14" x14ac:dyDescent="0.25">
      <c r="A23" s="4">
        <v>2015</v>
      </c>
      <c r="B23" s="142" t="s">
        <v>135</v>
      </c>
      <c r="C23" s="142">
        <v>98.7</v>
      </c>
      <c r="D23" s="142">
        <v>98.8</v>
      </c>
      <c r="E23" s="142">
        <v>98.9</v>
      </c>
      <c r="F23" s="142">
        <v>98.9</v>
      </c>
      <c r="G23" s="143">
        <v>99</v>
      </c>
      <c r="H23" s="142">
        <v>98.9</v>
      </c>
      <c r="I23" s="142">
        <v>98.8</v>
      </c>
      <c r="J23" s="142">
        <v>98.7</v>
      </c>
      <c r="K23" s="142">
        <v>98.6</v>
      </c>
      <c r="L23" s="142">
        <v>98.6</v>
      </c>
      <c r="M23" s="191">
        <v>98.6</v>
      </c>
      <c r="N23" s="104"/>
    </row>
    <row r="24" spans="1:14" x14ac:dyDescent="0.25">
      <c r="A24" s="4">
        <v>2016</v>
      </c>
      <c r="B24" s="142" t="s">
        <v>135</v>
      </c>
      <c r="C24" s="142">
        <v>98.9</v>
      </c>
      <c r="D24" s="142">
        <v>98.6</v>
      </c>
      <c r="E24" s="142" t="s">
        <v>784</v>
      </c>
      <c r="F24" s="142">
        <v>98.5</v>
      </c>
      <c r="G24" s="143">
        <v>98.5</v>
      </c>
      <c r="H24" s="142">
        <v>98.6</v>
      </c>
      <c r="I24" s="142">
        <v>98.6</v>
      </c>
      <c r="J24" s="142">
        <v>98.6</v>
      </c>
      <c r="K24" s="142">
        <v>98.7</v>
      </c>
      <c r="L24" s="142">
        <v>98.8</v>
      </c>
      <c r="M24" s="191">
        <v>98.8</v>
      </c>
      <c r="N24" s="104"/>
    </row>
    <row r="25" spans="1:14" s="96" customFormat="1" x14ac:dyDescent="0.25">
      <c r="A25" s="566">
        <v>2017</v>
      </c>
      <c r="B25" s="567" t="s">
        <v>135</v>
      </c>
      <c r="C25" s="567">
        <v>100.6</v>
      </c>
      <c r="D25" s="567">
        <v>100.7</v>
      </c>
      <c r="E25" s="567">
        <v>100.7</v>
      </c>
      <c r="F25" s="567">
        <v>100.7</v>
      </c>
      <c r="G25" s="568">
        <v>100.7</v>
      </c>
      <c r="H25" s="567">
        <v>100.6</v>
      </c>
      <c r="I25" s="567">
        <v>100.6</v>
      </c>
      <c r="J25" s="567">
        <v>100.6</v>
      </c>
      <c r="K25" s="567">
        <v>100.6</v>
      </c>
      <c r="L25" s="567">
        <v>100.6</v>
      </c>
      <c r="M25" s="569"/>
      <c r="N25" s="2"/>
    </row>
    <row r="26" spans="1:14" x14ac:dyDescent="0.25">
      <c r="A26" s="92"/>
      <c r="B26" s="104"/>
      <c r="C26" s="104"/>
      <c r="D26" s="104"/>
      <c r="E26" s="104"/>
      <c r="F26" s="104"/>
      <c r="G26" s="86"/>
      <c r="H26" s="104"/>
      <c r="I26" s="104"/>
      <c r="J26" s="104"/>
      <c r="K26" s="104"/>
      <c r="L26" s="104"/>
      <c r="M26" s="104"/>
      <c r="N26" s="104"/>
    </row>
    <row r="27" spans="1:14" x14ac:dyDescent="0.25">
      <c r="A27" s="104"/>
      <c r="B27" s="104"/>
      <c r="C27" s="104"/>
      <c r="D27" s="104"/>
      <c r="E27" s="104"/>
      <c r="F27" s="104"/>
      <c r="G27" s="86"/>
      <c r="H27" s="104"/>
      <c r="I27" s="104"/>
      <c r="J27" s="104"/>
      <c r="K27" s="104"/>
      <c r="L27" s="104"/>
      <c r="M27" s="104"/>
      <c r="N27" s="104"/>
    </row>
    <row r="28" spans="1:14" x14ac:dyDescent="0.25">
      <c r="A28" s="104"/>
      <c r="B28" s="104"/>
      <c r="C28" s="104"/>
      <c r="D28" s="104"/>
      <c r="E28" s="104"/>
      <c r="F28" s="104"/>
      <c r="G28" s="86"/>
      <c r="H28" s="104"/>
      <c r="I28" s="104"/>
      <c r="J28" s="104"/>
      <c r="K28" s="104"/>
      <c r="L28" s="104"/>
      <c r="M28" s="104"/>
      <c r="N28" s="104"/>
    </row>
    <row r="29" spans="1:14" x14ac:dyDescent="0.25">
      <c r="A29" s="104"/>
      <c r="B29" s="104"/>
      <c r="C29" s="104"/>
      <c r="D29" s="104"/>
      <c r="E29" s="104"/>
      <c r="F29" s="104"/>
      <c r="G29" s="86"/>
      <c r="H29" s="104"/>
      <c r="I29" s="104"/>
      <c r="J29" s="104"/>
      <c r="K29" s="104"/>
      <c r="L29" s="104"/>
      <c r="M29" s="104"/>
      <c r="N29" s="104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N24" sqref="N24"/>
    </sheetView>
  </sheetViews>
  <sheetFormatPr defaultRowHeight="15" x14ac:dyDescent="0.25"/>
  <cols>
    <col min="1" max="1" width="9.140625" style="416"/>
    <col min="2" max="2" width="6.42578125" style="416" customWidth="1"/>
    <col min="3" max="3" width="12.28515625" style="416" customWidth="1"/>
    <col min="4" max="16384" width="9.140625" style="416"/>
  </cols>
  <sheetData>
    <row r="1" spans="1:16" ht="16.5" x14ac:dyDescent="0.3">
      <c r="A1" s="89" t="s">
        <v>1611</v>
      </c>
      <c r="B1" s="7"/>
      <c r="C1" s="193"/>
      <c r="D1" s="7"/>
      <c r="E1" s="8"/>
      <c r="F1" s="8"/>
      <c r="G1" s="8"/>
      <c r="H1" s="8"/>
    </row>
    <row r="2" spans="1:16" ht="16.5" x14ac:dyDescent="0.3">
      <c r="A2" s="98" t="s">
        <v>1612</v>
      </c>
      <c r="B2" s="7"/>
      <c r="C2" s="193"/>
      <c r="D2" s="7"/>
      <c r="E2" s="8"/>
      <c r="F2" s="8"/>
      <c r="G2" s="8"/>
      <c r="H2" s="8"/>
    </row>
    <row r="3" spans="1:16" x14ac:dyDescent="0.25">
      <c r="A3" s="417"/>
      <c r="B3" s="417"/>
      <c r="C3" s="418"/>
      <c r="D3" s="35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x14ac:dyDescent="0.25">
      <c r="A4" s="419"/>
      <c r="B4" s="420"/>
      <c r="C4" s="421"/>
      <c r="D4" s="94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491"/>
      <c r="B5" s="427"/>
      <c r="C5" s="475"/>
      <c r="D5" s="94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1:16" x14ac:dyDescent="0.25">
      <c r="A6" s="491"/>
      <c r="B6" s="427"/>
      <c r="C6" s="492"/>
      <c r="D6" s="94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spans="1:16" x14ac:dyDescent="0.25">
      <c r="A7" s="491"/>
      <c r="B7" s="427"/>
      <c r="C7" s="475"/>
      <c r="D7" s="94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</row>
    <row r="8" spans="1:16" x14ac:dyDescent="0.25">
      <c r="A8" s="475"/>
      <c r="B8" s="426"/>
      <c r="C8" s="475"/>
      <c r="D8" s="94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</row>
    <row r="9" spans="1:16" x14ac:dyDescent="0.25">
      <c r="A9" s="475"/>
      <c r="B9" s="353"/>
      <c r="C9" s="475"/>
      <c r="D9" s="94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0" spans="1:16" x14ac:dyDescent="0.25">
      <c r="A10" s="475"/>
      <c r="B10" s="353"/>
      <c r="C10" s="475"/>
      <c r="D10" s="94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</row>
    <row r="11" spans="1:16" x14ac:dyDescent="0.25">
      <c r="A11" s="475"/>
      <c r="B11" s="353"/>
      <c r="C11" s="475"/>
      <c r="D11" s="422"/>
    </row>
    <row r="12" spans="1:16" x14ac:dyDescent="0.25">
      <c r="A12" s="491"/>
      <c r="B12" s="426"/>
      <c r="C12" s="475"/>
    </row>
    <row r="13" spans="1:16" x14ac:dyDescent="0.25">
      <c r="A13" s="475"/>
      <c r="B13" s="427"/>
      <c r="C13" s="475"/>
    </row>
    <row r="14" spans="1:16" x14ac:dyDescent="0.25">
      <c r="A14" s="475"/>
      <c r="B14" s="427"/>
      <c r="C14" s="475"/>
    </row>
    <row r="15" spans="1:16" x14ac:dyDescent="0.25">
      <c r="A15" s="475"/>
      <c r="B15" s="427"/>
      <c r="C15" s="475"/>
    </row>
    <row r="16" spans="1:16" x14ac:dyDescent="0.25">
      <c r="A16" s="491"/>
      <c r="B16" s="427"/>
      <c r="C16" s="475"/>
    </row>
    <row r="17" spans="1:3" x14ac:dyDescent="0.25">
      <c r="A17" s="491"/>
      <c r="B17" s="427"/>
      <c r="C17" s="475"/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P22" sqref="P22"/>
    </sheetView>
  </sheetViews>
  <sheetFormatPr defaultRowHeight="15" x14ac:dyDescent="0.25"/>
  <cols>
    <col min="1" max="1" width="9.140625" style="112"/>
    <col min="2" max="2" width="11.5703125" style="121" customWidth="1"/>
    <col min="3" max="3" width="20.42578125" style="121" customWidth="1"/>
    <col min="4" max="4" width="17" style="121" customWidth="1"/>
    <col min="5" max="5" width="13.42578125" style="198" customWidth="1"/>
    <col min="6" max="6" width="20.140625" style="121" customWidth="1"/>
    <col min="7" max="7" width="16.7109375" style="121" customWidth="1"/>
    <col min="8" max="8" width="10.140625" style="121" customWidth="1"/>
    <col min="9" max="9" width="9.140625" style="121"/>
    <col min="10" max="10" width="11.5703125" style="121" customWidth="1"/>
    <col min="11" max="11" width="13" style="121" customWidth="1"/>
    <col min="12" max="12" width="11.5703125" style="198" customWidth="1"/>
    <col min="13" max="13" width="12" style="121" customWidth="1"/>
    <col min="14" max="14" width="16.85546875" style="121" customWidth="1"/>
    <col min="15" max="16384" width="9.140625" style="112"/>
  </cols>
  <sheetData>
    <row r="1" spans="1:14" x14ac:dyDescent="0.25">
      <c r="A1" s="90" t="s">
        <v>140</v>
      </c>
      <c r="B1" s="85"/>
      <c r="C1" s="85"/>
      <c r="D1" s="85"/>
      <c r="E1" s="195"/>
      <c r="F1" s="85"/>
      <c r="G1" s="85"/>
      <c r="H1" s="85"/>
      <c r="I1" s="85"/>
      <c r="J1" s="85"/>
      <c r="K1" s="85"/>
      <c r="L1" s="195"/>
    </row>
    <row r="2" spans="1:14" x14ac:dyDescent="0.25">
      <c r="A2" s="73" t="s">
        <v>1231</v>
      </c>
      <c r="B2" s="85"/>
      <c r="C2" s="85"/>
      <c r="D2" s="85"/>
      <c r="E2" s="195"/>
      <c r="F2" s="85"/>
      <c r="H2" s="85"/>
      <c r="J2" s="85"/>
      <c r="K2" s="85"/>
      <c r="L2" s="195"/>
    </row>
    <row r="3" spans="1:14" x14ac:dyDescent="0.25">
      <c r="A3" s="9" t="s">
        <v>123</v>
      </c>
      <c r="B3" s="85"/>
      <c r="C3" s="85"/>
      <c r="D3" s="85"/>
      <c r="E3" s="195"/>
      <c r="F3" s="85"/>
      <c r="G3" s="85"/>
      <c r="H3" s="85"/>
      <c r="I3" s="85"/>
      <c r="J3" s="85"/>
      <c r="K3" s="85"/>
      <c r="L3" s="195"/>
      <c r="N3" s="10" t="s">
        <v>141</v>
      </c>
    </row>
    <row r="4" spans="1:14" ht="102" x14ac:dyDescent="0.25">
      <c r="A4" s="11"/>
      <c r="B4" s="12" t="s">
        <v>142</v>
      </c>
      <c r="C4" s="12" t="s">
        <v>143</v>
      </c>
      <c r="D4" s="12" t="s">
        <v>144</v>
      </c>
      <c r="E4" s="196" t="s">
        <v>145</v>
      </c>
      <c r="F4" s="12" t="s">
        <v>146</v>
      </c>
      <c r="G4" s="12" t="s">
        <v>147</v>
      </c>
      <c r="H4" s="13" t="s">
        <v>148</v>
      </c>
      <c r="I4" s="13" t="s">
        <v>149</v>
      </c>
      <c r="J4" s="13" t="s">
        <v>150</v>
      </c>
      <c r="K4" s="13" t="s">
        <v>151</v>
      </c>
      <c r="L4" s="197" t="s">
        <v>152</v>
      </c>
      <c r="M4" s="13" t="s">
        <v>153</v>
      </c>
      <c r="N4" s="14" t="s">
        <v>154</v>
      </c>
    </row>
    <row r="5" spans="1:14" x14ac:dyDescent="0.25">
      <c r="A5" s="95">
        <v>2012</v>
      </c>
      <c r="B5" s="493">
        <v>106</v>
      </c>
      <c r="C5" s="493">
        <v>107.3</v>
      </c>
      <c r="D5" s="493">
        <v>117.8</v>
      </c>
      <c r="E5" s="493">
        <v>91.7</v>
      </c>
      <c r="F5" s="493">
        <v>103.9</v>
      </c>
      <c r="G5" s="493">
        <v>102.2</v>
      </c>
      <c r="H5" s="493">
        <v>98.9</v>
      </c>
      <c r="I5" s="493">
        <v>114</v>
      </c>
      <c r="J5" s="493">
        <v>115</v>
      </c>
      <c r="K5" s="493">
        <v>100.1</v>
      </c>
      <c r="L5" s="493">
        <v>100.1</v>
      </c>
      <c r="M5" s="493">
        <v>100.9</v>
      </c>
      <c r="N5" s="493">
        <v>100.1</v>
      </c>
    </row>
    <row r="6" spans="1:14" x14ac:dyDescent="0.25">
      <c r="A6" s="95">
        <v>2013</v>
      </c>
      <c r="B6" s="160">
        <v>106</v>
      </c>
      <c r="C6" s="160">
        <v>107.8</v>
      </c>
      <c r="D6" s="160">
        <v>124.1</v>
      </c>
      <c r="E6" s="160">
        <v>84.1</v>
      </c>
      <c r="F6" s="160">
        <v>104.2</v>
      </c>
      <c r="G6" s="160">
        <v>102.1</v>
      </c>
      <c r="H6" s="160">
        <v>98.9</v>
      </c>
      <c r="I6" s="160">
        <v>113</v>
      </c>
      <c r="J6" s="160">
        <v>114.9</v>
      </c>
      <c r="K6" s="160">
        <v>100.6</v>
      </c>
      <c r="L6" s="160">
        <v>101.5</v>
      </c>
      <c r="M6" s="160">
        <v>100.9</v>
      </c>
      <c r="N6" s="160">
        <v>100.2</v>
      </c>
    </row>
    <row r="7" spans="1:14" x14ac:dyDescent="0.25">
      <c r="A7" s="95">
        <v>2014</v>
      </c>
      <c r="B7" s="160">
        <v>104.8</v>
      </c>
      <c r="C7" s="160">
        <v>104.6</v>
      </c>
      <c r="D7" s="160">
        <v>132</v>
      </c>
      <c r="E7" s="160">
        <v>78.099999999999994</v>
      </c>
      <c r="F7" s="160">
        <v>104.1</v>
      </c>
      <c r="G7" s="160">
        <v>100.9</v>
      </c>
      <c r="H7" s="160">
        <v>100.2</v>
      </c>
      <c r="I7" s="160">
        <v>111.6</v>
      </c>
      <c r="J7" s="160">
        <v>119.4</v>
      </c>
      <c r="K7" s="160">
        <v>99.9</v>
      </c>
      <c r="L7" s="160">
        <v>102.1</v>
      </c>
      <c r="M7" s="160">
        <v>100.9</v>
      </c>
      <c r="N7" s="160">
        <v>99.8</v>
      </c>
    </row>
    <row r="8" spans="1:14" x14ac:dyDescent="0.25">
      <c r="A8" s="95">
        <v>2015</v>
      </c>
      <c r="B8" s="63" t="s">
        <v>138</v>
      </c>
      <c r="C8" s="63" t="s">
        <v>139</v>
      </c>
      <c r="D8" s="63" t="s">
        <v>745</v>
      </c>
      <c r="E8" s="160" t="s">
        <v>382</v>
      </c>
      <c r="F8" s="63" t="s">
        <v>633</v>
      </c>
      <c r="G8" s="63" t="s">
        <v>96</v>
      </c>
      <c r="H8" s="24" t="s">
        <v>137</v>
      </c>
      <c r="I8" s="24" t="s">
        <v>629</v>
      </c>
      <c r="J8" s="24" t="s">
        <v>638</v>
      </c>
      <c r="K8" s="24" t="s">
        <v>82</v>
      </c>
      <c r="L8" s="24" t="s">
        <v>137</v>
      </c>
      <c r="M8" s="24" t="s">
        <v>134</v>
      </c>
      <c r="N8" s="24" t="s">
        <v>136</v>
      </c>
    </row>
    <row r="9" spans="1:14" x14ac:dyDescent="0.25">
      <c r="A9" s="95">
        <v>2016</v>
      </c>
      <c r="B9" s="63">
        <v>102.1</v>
      </c>
      <c r="C9" s="63">
        <v>102.5</v>
      </c>
      <c r="D9" s="63">
        <v>149.69999999999999</v>
      </c>
      <c r="E9" s="160">
        <v>63.4</v>
      </c>
      <c r="F9" s="63">
        <v>106.4</v>
      </c>
      <c r="G9" s="63">
        <v>98.8</v>
      </c>
      <c r="H9" s="24">
        <v>104</v>
      </c>
      <c r="I9" s="24">
        <v>97.4</v>
      </c>
      <c r="J9" s="24">
        <v>118.5</v>
      </c>
      <c r="K9" s="24">
        <v>99.9</v>
      </c>
      <c r="L9" s="24">
        <v>102.8</v>
      </c>
      <c r="M9" s="24">
        <v>104.5</v>
      </c>
      <c r="N9" s="24">
        <v>99.1</v>
      </c>
    </row>
    <row r="10" spans="1:14" x14ac:dyDescent="0.25">
      <c r="A10" s="100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x14ac:dyDescent="0.25">
      <c r="A11" s="274">
        <v>2016</v>
      </c>
      <c r="B11" s="411"/>
      <c r="C11" s="411"/>
      <c r="D11" s="411"/>
      <c r="E11" s="139"/>
      <c r="F11" s="411"/>
      <c r="G11" s="411"/>
      <c r="H11" s="411"/>
      <c r="I11" s="411"/>
      <c r="J11" s="411"/>
      <c r="K11" s="139"/>
      <c r="L11" s="139"/>
      <c r="M11" s="411"/>
      <c r="N11" s="139"/>
    </row>
    <row r="12" spans="1:14" x14ac:dyDescent="0.25">
      <c r="A12" s="2" t="s">
        <v>439</v>
      </c>
      <c r="B12" s="411">
        <v>102.6</v>
      </c>
      <c r="C12" s="411">
        <v>100.8</v>
      </c>
      <c r="D12" s="411">
        <v>150.30000000000001</v>
      </c>
      <c r="E12" s="139">
        <v>63.1</v>
      </c>
      <c r="F12" s="139">
        <v>113</v>
      </c>
      <c r="G12" s="411">
        <v>97.9</v>
      </c>
      <c r="H12" s="411">
        <v>104.6</v>
      </c>
      <c r="I12" s="139">
        <v>99.1</v>
      </c>
      <c r="J12" s="411">
        <v>118.6</v>
      </c>
      <c r="K12" s="411">
        <v>99.8</v>
      </c>
      <c r="L12" s="139">
        <v>102.8</v>
      </c>
      <c r="M12" s="411">
        <v>105.4</v>
      </c>
      <c r="N12" s="411">
        <v>99.6</v>
      </c>
    </row>
    <row r="13" spans="1:14" x14ac:dyDescent="0.25">
      <c r="A13" s="103" t="s">
        <v>440</v>
      </c>
      <c r="B13" s="411">
        <v>102.5</v>
      </c>
      <c r="C13" s="411">
        <v>100.9</v>
      </c>
      <c r="D13" s="411">
        <v>150.19999999999999</v>
      </c>
      <c r="E13" s="139">
        <v>60.8</v>
      </c>
      <c r="F13" s="139">
        <v>113</v>
      </c>
      <c r="G13" s="411">
        <v>98.2</v>
      </c>
      <c r="H13" s="139">
        <v>105</v>
      </c>
      <c r="I13" s="139">
        <v>99.8</v>
      </c>
      <c r="J13" s="411">
        <v>118.6</v>
      </c>
      <c r="K13" s="411">
        <v>99.9</v>
      </c>
      <c r="L13" s="139">
        <v>102.8</v>
      </c>
      <c r="M13" s="411">
        <v>105.5</v>
      </c>
      <c r="N13" s="411">
        <v>98.9</v>
      </c>
    </row>
    <row r="14" spans="1:14" x14ac:dyDescent="0.25">
      <c r="A14" s="96"/>
      <c r="B14" s="494"/>
      <c r="C14" s="159"/>
      <c r="D14" s="159"/>
      <c r="E14" s="494"/>
      <c r="F14" s="159"/>
      <c r="G14" s="159"/>
      <c r="H14" s="159"/>
      <c r="I14" s="494"/>
      <c r="J14" s="159"/>
      <c r="K14" s="159"/>
      <c r="L14" s="494"/>
      <c r="M14" s="159"/>
      <c r="N14" s="159"/>
    </row>
    <row r="15" spans="1:14" x14ac:dyDescent="0.25">
      <c r="A15" s="281">
        <v>2017</v>
      </c>
      <c r="B15" s="159"/>
      <c r="C15" s="159"/>
      <c r="D15" s="159"/>
      <c r="E15" s="494"/>
      <c r="F15" s="159"/>
      <c r="G15" s="159"/>
      <c r="H15" s="159"/>
      <c r="I15" s="494"/>
      <c r="J15" s="159"/>
      <c r="K15" s="159"/>
      <c r="L15" s="494"/>
      <c r="M15" s="159"/>
      <c r="N15" s="159"/>
    </row>
    <row r="16" spans="1:14" x14ac:dyDescent="0.25">
      <c r="A16" s="103" t="s">
        <v>425</v>
      </c>
      <c r="B16" s="411">
        <v>103.5</v>
      </c>
      <c r="C16" s="411">
        <v>102.8</v>
      </c>
      <c r="D16" s="411">
        <v>155.6</v>
      </c>
      <c r="E16" s="139">
        <v>58.1</v>
      </c>
      <c r="F16" s="411">
        <v>113.1</v>
      </c>
      <c r="G16" s="411">
        <v>97.7</v>
      </c>
      <c r="H16" s="411">
        <v>105.3</v>
      </c>
      <c r="I16" s="139">
        <v>101</v>
      </c>
      <c r="J16" s="411">
        <v>118.6</v>
      </c>
      <c r="K16" s="411">
        <v>100.9</v>
      </c>
      <c r="L16" s="139">
        <v>103.1</v>
      </c>
      <c r="M16" s="411">
        <v>105.8</v>
      </c>
      <c r="N16" s="411">
        <v>99.6</v>
      </c>
    </row>
    <row r="17" spans="1:14" x14ac:dyDescent="0.25">
      <c r="A17" s="238" t="s">
        <v>724</v>
      </c>
      <c r="B17" s="411">
        <v>103.6</v>
      </c>
      <c r="C17" s="411">
        <v>103.7</v>
      </c>
      <c r="D17" s="411">
        <v>155.30000000000001</v>
      </c>
      <c r="E17" s="139">
        <v>57.2</v>
      </c>
      <c r="F17" s="411">
        <v>113.2</v>
      </c>
      <c r="G17" s="411">
        <v>97.2</v>
      </c>
      <c r="H17" s="411">
        <v>105.5</v>
      </c>
      <c r="I17" s="139">
        <v>101.3</v>
      </c>
      <c r="J17" s="411">
        <v>118.6</v>
      </c>
      <c r="K17" s="411">
        <v>100.5</v>
      </c>
      <c r="L17" s="139">
        <v>103.1</v>
      </c>
      <c r="M17" s="411">
        <v>105.7</v>
      </c>
      <c r="N17" s="411">
        <v>98.9</v>
      </c>
    </row>
    <row r="18" spans="1:14" x14ac:dyDescent="0.25">
      <c r="A18" s="103" t="s">
        <v>431</v>
      </c>
      <c r="B18" s="411">
        <v>103.8</v>
      </c>
      <c r="C18" s="411">
        <v>103.4</v>
      </c>
      <c r="D18" s="411">
        <v>155.30000000000001</v>
      </c>
      <c r="E18" s="139">
        <v>58.4</v>
      </c>
      <c r="F18" s="411">
        <v>113.3</v>
      </c>
      <c r="G18" s="411">
        <v>97.3</v>
      </c>
      <c r="H18" s="411">
        <v>105.7</v>
      </c>
      <c r="I18" s="139">
        <v>102.1</v>
      </c>
      <c r="J18" s="411">
        <v>118.6</v>
      </c>
      <c r="K18" s="411">
        <v>100.4</v>
      </c>
      <c r="L18" s="139">
        <v>103.1</v>
      </c>
      <c r="M18" s="411">
        <v>105.7</v>
      </c>
      <c r="N18" s="411">
        <v>98.9</v>
      </c>
    </row>
    <row r="19" spans="1:14" x14ac:dyDescent="0.25">
      <c r="A19" s="103" t="s">
        <v>432</v>
      </c>
      <c r="B19" s="411">
        <v>102.6</v>
      </c>
      <c r="C19" s="411">
        <v>103.9</v>
      </c>
      <c r="D19" s="411">
        <v>155.19999999999999</v>
      </c>
      <c r="E19" s="139">
        <v>58.3</v>
      </c>
      <c r="F19" s="411">
        <v>102.2</v>
      </c>
      <c r="G19" s="411">
        <v>96.9</v>
      </c>
      <c r="H19" s="139">
        <v>106</v>
      </c>
      <c r="I19" s="139">
        <v>102.3</v>
      </c>
      <c r="J19" s="411">
        <v>118.6</v>
      </c>
      <c r="K19" s="411">
        <v>100.1</v>
      </c>
      <c r="L19" s="139">
        <v>103.1</v>
      </c>
      <c r="M19" s="411">
        <v>105.7</v>
      </c>
      <c r="N19" s="411">
        <v>98.8</v>
      </c>
    </row>
    <row r="20" spans="1:14" s="94" customFormat="1" x14ac:dyDescent="0.25">
      <c r="A20" s="111" t="s">
        <v>433</v>
      </c>
      <c r="B20" s="139">
        <v>102.4</v>
      </c>
      <c r="C20" s="139">
        <v>103.6</v>
      </c>
      <c r="D20" s="139">
        <v>155.30000000000001</v>
      </c>
      <c r="E20" s="139">
        <v>58</v>
      </c>
      <c r="F20" s="139">
        <v>102</v>
      </c>
      <c r="G20" s="139">
        <v>97</v>
      </c>
      <c r="H20" s="139">
        <v>106.5</v>
      </c>
      <c r="I20" s="139">
        <v>102</v>
      </c>
      <c r="J20" s="139">
        <v>118.6</v>
      </c>
      <c r="K20" s="139">
        <v>100.2</v>
      </c>
      <c r="L20" s="139">
        <v>103.1</v>
      </c>
      <c r="M20" s="139">
        <v>105.1</v>
      </c>
      <c r="N20" s="139">
        <v>98.6</v>
      </c>
    </row>
    <row r="21" spans="1:14" x14ac:dyDescent="0.25">
      <c r="A21" s="103" t="s">
        <v>434</v>
      </c>
      <c r="B21" s="411">
        <v>101.9</v>
      </c>
      <c r="C21" s="411">
        <v>102.8</v>
      </c>
      <c r="D21" s="411">
        <v>155.6</v>
      </c>
      <c r="E21" s="139">
        <v>56.6</v>
      </c>
      <c r="F21" s="411">
        <v>101.9</v>
      </c>
      <c r="G21" s="411">
        <v>97.1</v>
      </c>
      <c r="H21" s="411">
        <v>106.5</v>
      </c>
      <c r="I21" s="139">
        <v>101</v>
      </c>
      <c r="J21" s="411">
        <v>118.6</v>
      </c>
      <c r="K21" s="411">
        <v>100.4</v>
      </c>
      <c r="L21" s="139">
        <v>103.1</v>
      </c>
      <c r="M21" s="411">
        <v>105.3</v>
      </c>
      <c r="N21" s="411">
        <v>98.9</v>
      </c>
    </row>
    <row r="22" spans="1:14" x14ac:dyDescent="0.25">
      <c r="A22" s="111" t="s">
        <v>435</v>
      </c>
      <c r="B22" s="139">
        <v>101.6</v>
      </c>
      <c r="C22" s="139">
        <v>102.1</v>
      </c>
      <c r="D22" s="139">
        <v>159</v>
      </c>
      <c r="E22" s="139">
        <v>54</v>
      </c>
      <c r="F22" s="139">
        <v>101.9</v>
      </c>
      <c r="G22" s="139">
        <v>97.3</v>
      </c>
      <c r="H22" s="139">
        <v>106.8</v>
      </c>
      <c r="I22" s="139">
        <v>100.5</v>
      </c>
      <c r="J22" s="139">
        <v>118.6</v>
      </c>
      <c r="K22" s="139">
        <v>100.8</v>
      </c>
      <c r="L22" s="139">
        <v>103.1</v>
      </c>
      <c r="M22" s="139">
        <v>105.3</v>
      </c>
      <c r="N22" s="139">
        <v>98.8</v>
      </c>
    </row>
    <row r="23" spans="1:14" s="72" customFormat="1" x14ac:dyDescent="0.25">
      <c r="A23" s="111" t="s">
        <v>436</v>
      </c>
      <c r="B23" s="139">
        <v>101.5</v>
      </c>
      <c r="C23" s="139">
        <v>102</v>
      </c>
      <c r="D23" s="139">
        <v>159</v>
      </c>
      <c r="E23" s="139">
        <v>55.3</v>
      </c>
      <c r="F23" s="139">
        <v>102.1</v>
      </c>
      <c r="G23" s="139">
        <v>97</v>
      </c>
      <c r="H23" s="139">
        <v>106.9</v>
      </c>
      <c r="I23" s="139">
        <v>99.7</v>
      </c>
      <c r="J23" s="139">
        <v>118.6</v>
      </c>
      <c r="K23" s="139">
        <v>100.6</v>
      </c>
      <c r="L23" s="139">
        <v>103.1</v>
      </c>
      <c r="M23" s="139">
        <v>105.3</v>
      </c>
      <c r="N23" s="139">
        <v>98.7</v>
      </c>
    </row>
    <row r="24" spans="1:14" s="72" customFormat="1" x14ac:dyDescent="0.25">
      <c r="A24" s="103" t="s">
        <v>437</v>
      </c>
      <c r="B24" s="411">
        <v>101.7</v>
      </c>
      <c r="C24" s="411">
        <v>102.3</v>
      </c>
      <c r="D24" s="411">
        <v>158.19999999999999</v>
      </c>
      <c r="E24" s="139">
        <v>55</v>
      </c>
      <c r="F24" s="411">
        <v>102.2</v>
      </c>
      <c r="G24" s="411">
        <v>97.4</v>
      </c>
      <c r="H24" s="139">
        <v>107</v>
      </c>
      <c r="I24" s="139">
        <v>100</v>
      </c>
      <c r="J24" s="411">
        <v>118.6</v>
      </c>
      <c r="K24" s="411">
        <v>100.6</v>
      </c>
      <c r="L24" s="139">
        <v>103.1</v>
      </c>
      <c r="M24" s="411">
        <v>105.3</v>
      </c>
      <c r="N24" s="411">
        <v>98.8</v>
      </c>
    </row>
    <row r="25" spans="1:14" x14ac:dyDescent="0.25">
      <c r="A25" s="2" t="s">
        <v>438</v>
      </c>
      <c r="B25" s="139">
        <v>103</v>
      </c>
      <c r="C25" s="411">
        <v>101.9</v>
      </c>
      <c r="D25" s="411">
        <v>158.30000000000001</v>
      </c>
      <c r="E25" s="139">
        <v>56</v>
      </c>
      <c r="F25" s="411">
        <v>113.4</v>
      </c>
      <c r="G25" s="411">
        <v>97.2</v>
      </c>
      <c r="H25" s="411">
        <v>107.1</v>
      </c>
      <c r="I25" s="411">
        <v>100.5</v>
      </c>
      <c r="J25" s="411">
        <v>118.6</v>
      </c>
      <c r="K25" s="411">
        <v>100.5</v>
      </c>
      <c r="L25" s="139">
        <v>103.1</v>
      </c>
      <c r="M25" s="411">
        <v>105.4</v>
      </c>
      <c r="N25" s="411">
        <v>98.7</v>
      </c>
    </row>
    <row r="26" spans="1:14" s="94" customFormat="1" x14ac:dyDescent="0.25">
      <c r="A26" s="595" t="s">
        <v>439</v>
      </c>
      <c r="B26" s="396">
        <v>103</v>
      </c>
      <c r="C26" s="382">
        <v>101.2</v>
      </c>
      <c r="D26" s="382">
        <v>158.4</v>
      </c>
      <c r="E26" s="396">
        <v>56</v>
      </c>
      <c r="F26" s="382">
        <v>113.4</v>
      </c>
      <c r="G26" s="382">
        <v>97.6</v>
      </c>
      <c r="H26" s="382">
        <v>107.5</v>
      </c>
      <c r="I26" s="382">
        <v>100.9</v>
      </c>
      <c r="J26" s="382">
        <v>118.6</v>
      </c>
      <c r="K26" s="382">
        <v>100.7</v>
      </c>
      <c r="L26" s="396">
        <v>103.1</v>
      </c>
      <c r="M26" s="382">
        <v>105.5</v>
      </c>
      <c r="N26" s="382">
        <v>98.9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6"/>
  <sheetViews>
    <sheetView zoomScaleNormal="100" workbookViewId="0">
      <selection activeCell="B21" sqref="B21"/>
    </sheetView>
  </sheetViews>
  <sheetFormatPr defaultRowHeight="15" x14ac:dyDescent="0.25"/>
  <cols>
    <col min="1" max="16384" width="9.140625" style="1"/>
  </cols>
  <sheetData>
    <row r="1" spans="1:10" x14ac:dyDescent="0.25">
      <c r="A1" s="90" t="s">
        <v>0</v>
      </c>
      <c r="B1" s="113"/>
      <c r="C1" s="113"/>
      <c r="D1" s="113"/>
      <c r="E1" s="113"/>
      <c r="F1" s="113"/>
      <c r="G1" s="113"/>
      <c r="H1" s="113"/>
      <c r="I1" s="113"/>
    </row>
    <row r="2" spans="1:10" x14ac:dyDescent="0.25">
      <c r="A2" s="297" t="s">
        <v>761</v>
      </c>
      <c r="B2" s="113"/>
      <c r="C2" s="113"/>
      <c r="D2" s="113"/>
      <c r="E2" s="113"/>
      <c r="F2" s="113"/>
      <c r="G2" s="113"/>
      <c r="H2" s="113"/>
      <c r="I2" s="113"/>
    </row>
    <row r="3" spans="1:10" x14ac:dyDescent="0.25">
      <c r="A3" s="852"/>
      <c r="B3" s="855" t="s">
        <v>789</v>
      </c>
      <c r="C3" s="855"/>
      <c r="D3" s="855"/>
      <c r="E3" s="855" t="s">
        <v>1</v>
      </c>
      <c r="F3" s="855"/>
      <c r="G3" s="855"/>
      <c r="H3" s="855" t="s">
        <v>2</v>
      </c>
      <c r="I3" s="856"/>
    </row>
    <row r="4" spans="1:10" x14ac:dyDescent="0.25">
      <c r="A4" s="853"/>
      <c r="B4" s="857" t="s">
        <v>790</v>
      </c>
      <c r="C4" s="857"/>
      <c r="D4" s="857"/>
      <c r="E4" s="857" t="s">
        <v>3</v>
      </c>
      <c r="F4" s="857"/>
      <c r="G4" s="857"/>
      <c r="H4" s="857" t="s">
        <v>4</v>
      </c>
      <c r="I4" s="858"/>
    </row>
    <row r="5" spans="1:10" x14ac:dyDescent="0.25">
      <c r="A5" s="853"/>
      <c r="B5" s="288" t="s">
        <v>5</v>
      </c>
      <c r="C5" s="288" t="s">
        <v>6</v>
      </c>
      <c r="D5" s="288" t="s">
        <v>7</v>
      </c>
      <c r="E5" s="288" t="s">
        <v>5</v>
      </c>
      <c r="F5" s="288" t="s">
        <v>6</v>
      </c>
      <c r="G5" s="288" t="s">
        <v>7</v>
      </c>
      <c r="H5" s="288" t="s">
        <v>8</v>
      </c>
      <c r="I5" s="289" t="s">
        <v>9</v>
      </c>
    </row>
    <row r="6" spans="1:10" x14ac:dyDescent="0.25">
      <c r="A6" s="854"/>
      <c r="B6" s="290" t="s">
        <v>10</v>
      </c>
      <c r="C6" s="290" t="s">
        <v>11</v>
      </c>
      <c r="D6" s="290" t="s">
        <v>12</v>
      </c>
      <c r="E6" s="290" t="s">
        <v>10</v>
      </c>
      <c r="F6" s="290" t="s">
        <v>11</v>
      </c>
      <c r="G6" s="290" t="s">
        <v>12</v>
      </c>
      <c r="H6" s="290" t="s">
        <v>13</v>
      </c>
      <c r="I6" s="291" t="s">
        <v>14</v>
      </c>
    </row>
    <row r="7" spans="1:10" x14ac:dyDescent="0.25">
      <c r="A7" s="150">
        <v>2015</v>
      </c>
      <c r="B7" s="150"/>
      <c r="C7" s="150"/>
      <c r="D7" s="150"/>
      <c r="E7" s="150"/>
      <c r="F7" s="150"/>
      <c r="G7" s="150"/>
      <c r="H7" s="150"/>
      <c r="I7" s="150"/>
    </row>
    <row r="8" spans="1:10" x14ac:dyDescent="0.25">
      <c r="A8" s="577" t="s">
        <v>18</v>
      </c>
      <c r="B8" s="150">
        <v>2315</v>
      </c>
      <c r="C8" s="150">
        <v>1190</v>
      </c>
      <c r="D8" s="150">
        <v>1125</v>
      </c>
      <c r="E8" s="150">
        <v>3560</v>
      </c>
      <c r="F8" s="150">
        <v>1832</v>
      </c>
      <c r="G8" s="150">
        <v>1728</v>
      </c>
      <c r="H8" s="150">
        <v>1458</v>
      </c>
      <c r="I8" s="150">
        <v>315</v>
      </c>
    </row>
    <row r="9" spans="1:10" x14ac:dyDescent="0.25">
      <c r="A9" s="150">
        <v>2016</v>
      </c>
      <c r="B9" s="150"/>
      <c r="C9" s="150"/>
      <c r="D9" s="150"/>
      <c r="E9" s="150"/>
      <c r="F9" s="150"/>
      <c r="G9" s="150"/>
      <c r="H9" s="150"/>
      <c r="I9" s="150"/>
    </row>
    <row r="10" spans="1:10" s="72" customFormat="1" x14ac:dyDescent="0.25">
      <c r="A10" s="577" t="s">
        <v>15</v>
      </c>
      <c r="B10" s="380">
        <v>2216</v>
      </c>
      <c r="C10" s="380">
        <v>1148</v>
      </c>
      <c r="D10" s="380">
        <v>1068</v>
      </c>
      <c r="E10" s="380">
        <v>3714</v>
      </c>
      <c r="F10" s="380">
        <v>1935</v>
      </c>
      <c r="G10" s="380">
        <v>1779</v>
      </c>
      <c r="H10" s="150">
        <v>984</v>
      </c>
      <c r="I10" s="150">
        <v>209</v>
      </c>
    </row>
    <row r="11" spans="1:10" s="72" customFormat="1" x14ac:dyDescent="0.25">
      <c r="A11" s="577" t="s">
        <v>16</v>
      </c>
      <c r="B11" s="380">
        <v>2101</v>
      </c>
      <c r="C11" s="380">
        <v>1071</v>
      </c>
      <c r="D11" s="380">
        <v>1030</v>
      </c>
      <c r="E11" s="380">
        <v>3353</v>
      </c>
      <c r="F11" s="380">
        <v>1727</v>
      </c>
      <c r="G11" s="380">
        <v>1626</v>
      </c>
      <c r="H11" s="380">
        <v>1448</v>
      </c>
      <c r="I11" s="380">
        <v>219</v>
      </c>
    </row>
    <row r="12" spans="1:10" s="72" customFormat="1" x14ac:dyDescent="0.25">
      <c r="A12" s="577" t="s">
        <v>17</v>
      </c>
      <c r="B12" s="150">
        <v>2570</v>
      </c>
      <c r="C12" s="150">
        <v>1342</v>
      </c>
      <c r="D12" s="150">
        <v>1228</v>
      </c>
      <c r="E12" s="150">
        <v>3171</v>
      </c>
      <c r="F12" s="150">
        <v>1639</v>
      </c>
      <c r="G12" s="150">
        <v>1532</v>
      </c>
      <c r="H12" s="150">
        <v>2037</v>
      </c>
      <c r="I12" s="150">
        <v>174</v>
      </c>
    </row>
    <row r="13" spans="1:10" s="72" customFormat="1" x14ac:dyDescent="0.25">
      <c r="A13" s="381" t="s">
        <v>18</v>
      </c>
      <c r="B13" s="404">
        <v>2369</v>
      </c>
      <c r="C13" s="404">
        <v>1213</v>
      </c>
      <c r="D13" s="404">
        <v>1156</v>
      </c>
      <c r="E13" s="404">
        <v>3552</v>
      </c>
      <c r="F13" s="404">
        <v>1813</v>
      </c>
      <c r="G13" s="404">
        <v>1739</v>
      </c>
      <c r="H13" s="404">
        <v>1414</v>
      </c>
      <c r="I13" s="404">
        <v>194</v>
      </c>
      <c r="J13" s="350"/>
    </row>
    <row r="14" spans="1:10" s="72" customFormat="1" x14ac:dyDescent="0.25">
      <c r="A14" s="150">
        <v>2017</v>
      </c>
      <c r="B14" s="150"/>
      <c r="C14" s="150"/>
      <c r="D14" s="150"/>
      <c r="E14" s="150"/>
      <c r="F14" s="150"/>
      <c r="G14" s="150"/>
      <c r="H14" s="150"/>
      <c r="I14" s="150"/>
    </row>
    <row r="15" spans="1:10" s="72" customFormat="1" x14ac:dyDescent="0.25">
      <c r="A15" s="577" t="s">
        <v>15</v>
      </c>
      <c r="B15" s="380">
        <v>2118</v>
      </c>
      <c r="C15" s="380">
        <v>1073</v>
      </c>
      <c r="D15" s="380">
        <v>1045</v>
      </c>
      <c r="E15" s="380">
        <v>4111</v>
      </c>
      <c r="F15" s="380">
        <v>2018</v>
      </c>
      <c r="G15" s="380">
        <v>2093</v>
      </c>
      <c r="H15" s="150">
        <v>839</v>
      </c>
      <c r="I15" s="150">
        <v>160</v>
      </c>
    </row>
    <row r="16" spans="1:10" s="72" customFormat="1" x14ac:dyDescent="0.25">
      <c r="A16" s="577" t="s">
        <v>16</v>
      </c>
      <c r="B16" s="165">
        <v>2116</v>
      </c>
      <c r="C16" s="165">
        <v>1116</v>
      </c>
      <c r="D16" s="165">
        <v>1000</v>
      </c>
      <c r="E16" s="165">
        <v>3448</v>
      </c>
      <c r="F16" s="165">
        <v>1753</v>
      </c>
      <c r="G16" s="165">
        <v>1695</v>
      </c>
      <c r="H16" s="165">
        <v>1653</v>
      </c>
      <c r="I16" s="165">
        <v>268</v>
      </c>
    </row>
    <row r="17" spans="1:9" s="72" customFormat="1" x14ac:dyDescent="0.25">
      <c r="A17" s="670" t="s">
        <v>17</v>
      </c>
      <c r="B17" s="712">
        <v>2528</v>
      </c>
      <c r="C17" s="712">
        <v>1331</v>
      </c>
      <c r="D17" s="712">
        <v>1197</v>
      </c>
      <c r="E17" s="712">
        <v>3209</v>
      </c>
      <c r="F17" s="712">
        <v>1650</v>
      </c>
      <c r="G17" s="712">
        <v>1559</v>
      </c>
      <c r="H17" s="712">
        <v>2294</v>
      </c>
      <c r="I17" s="712">
        <v>240</v>
      </c>
    </row>
    <row r="18" spans="1:9" s="72" customFormat="1" x14ac:dyDescent="0.25"/>
    <row r="19" spans="1:9" s="72" customFormat="1" x14ac:dyDescent="0.25"/>
    <row r="20" spans="1:9" s="72" customFormat="1" x14ac:dyDescent="0.25"/>
    <row r="21" spans="1:9" s="72" customFormat="1" x14ac:dyDescent="0.25"/>
    <row r="22" spans="1:9" s="72" customFormat="1" x14ac:dyDescent="0.25"/>
    <row r="23" spans="1:9" s="72" customFormat="1" x14ac:dyDescent="0.25"/>
    <row r="24" spans="1:9" s="72" customFormat="1" x14ac:dyDescent="0.25"/>
    <row r="25" spans="1:9" s="72" customFormat="1" x14ac:dyDescent="0.25"/>
    <row r="26" spans="1:9" s="72" customFormat="1" x14ac:dyDescent="0.25"/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U28" sqref="T28:U28"/>
    </sheetView>
  </sheetViews>
  <sheetFormatPr defaultRowHeight="15" x14ac:dyDescent="0.25"/>
  <cols>
    <col min="1" max="7" width="9.140625" style="112"/>
    <col min="8" max="8" width="9.140625" style="94"/>
    <col min="9" max="16384" width="9.140625" style="112"/>
  </cols>
  <sheetData>
    <row r="1" spans="1:13" x14ac:dyDescent="0.25">
      <c r="A1" s="87" t="s">
        <v>688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x14ac:dyDescent="0.25">
      <c r="A2" s="171" t="s">
        <v>689</v>
      </c>
      <c r="B2" s="93"/>
      <c r="C2" s="93"/>
      <c r="D2" s="93"/>
      <c r="E2" s="93"/>
      <c r="F2" s="93"/>
      <c r="G2" s="93"/>
      <c r="H2" s="119" t="s">
        <v>607</v>
      </c>
      <c r="I2" s="93"/>
      <c r="J2" s="93"/>
      <c r="K2" s="93"/>
      <c r="L2" s="93"/>
      <c r="M2" s="93"/>
    </row>
    <row r="3" spans="1:13" x14ac:dyDescent="0.25">
      <c r="A3" s="903"/>
      <c r="B3" s="898" t="s">
        <v>690</v>
      </c>
      <c r="C3" s="898" t="s">
        <v>691</v>
      </c>
      <c r="D3" s="178" t="s">
        <v>692</v>
      </c>
      <c r="E3" s="178" t="s">
        <v>693</v>
      </c>
      <c r="F3" s="178" t="s">
        <v>694</v>
      </c>
      <c r="G3" s="178" t="s">
        <v>695</v>
      </c>
      <c r="H3" s="178" t="s">
        <v>608</v>
      </c>
      <c r="I3" s="898" t="s">
        <v>696</v>
      </c>
      <c r="J3" s="898" t="s">
        <v>697</v>
      </c>
      <c r="K3" s="898" t="s">
        <v>698</v>
      </c>
      <c r="L3" s="898" t="s">
        <v>699</v>
      </c>
      <c r="M3" s="900" t="s">
        <v>700</v>
      </c>
    </row>
    <row r="4" spans="1:13" x14ac:dyDescent="0.25">
      <c r="A4" s="904"/>
      <c r="B4" s="899"/>
      <c r="C4" s="899"/>
      <c r="D4" s="120" t="s">
        <v>126</v>
      </c>
      <c r="E4" s="120" t="s">
        <v>127</v>
      </c>
      <c r="F4" s="120" t="s">
        <v>128</v>
      </c>
      <c r="G4" s="120" t="s">
        <v>129</v>
      </c>
      <c r="H4" s="120" t="s">
        <v>130</v>
      </c>
      <c r="I4" s="899"/>
      <c r="J4" s="899"/>
      <c r="K4" s="899"/>
      <c r="L4" s="899"/>
      <c r="M4" s="901"/>
    </row>
    <row r="5" spans="1:13" ht="34.5" customHeight="1" x14ac:dyDescent="0.25">
      <c r="A5" s="902" t="s">
        <v>634</v>
      </c>
      <c r="B5" s="902"/>
      <c r="C5" s="902"/>
      <c r="D5" s="902"/>
      <c r="E5" s="902"/>
      <c r="F5" s="902"/>
      <c r="G5" s="902"/>
      <c r="H5" s="902"/>
      <c r="I5" s="902"/>
      <c r="J5" s="902"/>
      <c r="K5" s="902"/>
      <c r="L5" s="902"/>
      <c r="M5" s="902"/>
    </row>
    <row r="6" spans="1:13" x14ac:dyDescent="0.25">
      <c r="A6" s="140">
        <v>2013</v>
      </c>
      <c r="B6" s="68">
        <v>99.9</v>
      </c>
      <c r="C6" s="68">
        <v>100.1</v>
      </c>
      <c r="D6" s="68">
        <v>99.9</v>
      </c>
      <c r="E6" s="68">
        <v>99.8</v>
      </c>
      <c r="F6" s="68">
        <v>100.1</v>
      </c>
      <c r="G6" s="68">
        <v>99.8</v>
      </c>
      <c r="H6" s="68">
        <v>99.9</v>
      </c>
      <c r="I6" s="68">
        <v>99.6</v>
      </c>
      <c r="J6" s="68">
        <v>99.8</v>
      </c>
      <c r="K6" s="68">
        <v>99.8</v>
      </c>
      <c r="L6" s="68">
        <v>99.9</v>
      </c>
      <c r="M6" s="68">
        <v>99.9</v>
      </c>
    </row>
    <row r="7" spans="1:13" x14ac:dyDescent="0.25">
      <c r="A7" s="140">
        <v>2014</v>
      </c>
      <c r="B7" s="68">
        <v>100.1</v>
      </c>
      <c r="C7" s="68">
        <v>100.1</v>
      </c>
      <c r="D7" s="68">
        <v>100</v>
      </c>
      <c r="E7" s="68">
        <v>99.9</v>
      </c>
      <c r="F7" s="172">
        <v>100.1</v>
      </c>
      <c r="G7" s="68">
        <v>100.1</v>
      </c>
      <c r="H7" s="68">
        <v>100</v>
      </c>
      <c r="I7" s="68">
        <v>99.9</v>
      </c>
      <c r="J7" s="68">
        <v>99.9</v>
      </c>
      <c r="K7" s="68">
        <v>99.9</v>
      </c>
      <c r="L7" s="68">
        <v>100</v>
      </c>
      <c r="M7" s="68">
        <v>99.8</v>
      </c>
    </row>
    <row r="8" spans="1:13" x14ac:dyDescent="0.25">
      <c r="A8" s="140">
        <v>2015</v>
      </c>
      <c r="B8" s="68">
        <v>100.1</v>
      </c>
      <c r="C8" s="68">
        <v>100</v>
      </c>
      <c r="D8" s="68">
        <v>99.7</v>
      </c>
      <c r="E8" s="68">
        <v>100</v>
      </c>
      <c r="F8" s="172">
        <v>100.2</v>
      </c>
      <c r="G8" s="68">
        <v>100.1</v>
      </c>
      <c r="H8" s="68">
        <v>99.9</v>
      </c>
      <c r="I8" s="68">
        <v>99.8</v>
      </c>
      <c r="J8" s="68">
        <v>100.1</v>
      </c>
      <c r="K8" s="68">
        <v>100</v>
      </c>
      <c r="L8" s="68">
        <v>99.7</v>
      </c>
      <c r="M8" s="68">
        <v>100</v>
      </c>
    </row>
    <row r="9" spans="1:13" x14ac:dyDescent="0.25">
      <c r="A9" s="140">
        <v>2016</v>
      </c>
      <c r="B9" s="68">
        <v>99.9</v>
      </c>
      <c r="C9" s="68">
        <v>99.9</v>
      </c>
      <c r="D9" s="68">
        <v>100.1</v>
      </c>
      <c r="E9" s="68">
        <v>99.9</v>
      </c>
      <c r="F9" s="172">
        <v>103.6</v>
      </c>
      <c r="G9" s="68">
        <v>100</v>
      </c>
      <c r="H9" s="68">
        <v>99.8</v>
      </c>
      <c r="I9" s="68">
        <v>100.3</v>
      </c>
      <c r="J9" s="68">
        <v>100</v>
      </c>
      <c r="K9" s="68">
        <v>100.1</v>
      </c>
      <c r="L9" s="68">
        <v>99.7</v>
      </c>
      <c r="M9" s="68">
        <v>100.1</v>
      </c>
    </row>
    <row r="10" spans="1:13" x14ac:dyDescent="0.25">
      <c r="A10" s="140">
        <v>2017</v>
      </c>
      <c r="B10" s="68">
        <v>101</v>
      </c>
      <c r="C10" s="68">
        <v>100.4</v>
      </c>
      <c r="D10" s="68">
        <v>99.7</v>
      </c>
      <c r="E10" s="68">
        <v>99.4</v>
      </c>
      <c r="F10" s="172">
        <v>99.6</v>
      </c>
      <c r="G10" s="68">
        <v>99.3</v>
      </c>
      <c r="H10" s="68">
        <v>99.7</v>
      </c>
      <c r="I10" s="68">
        <v>100.7</v>
      </c>
      <c r="J10" s="68">
        <v>100.7</v>
      </c>
      <c r="K10" s="68">
        <v>100.8</v>
      </c>
      <c r="L10" s="68">
        <v>101.2</v>
      </c>
      <c r="M10" s="68"/>
    </row>
    <row r="11" spans="1:13" ht="31.5" customHeight="1" x14ac:dyDescent="0.25">
      <c r="A11" s="97" t="s">
        <v>635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</row>
    <row r="12" spans="1:13" x14ac:dyDescent="0.25">
      <c r="A12" s="140">
        <v>2013</v>
      </c>
      <c r="B12" s="68">
        <v>101.4</v>
      </c>
      <c r="C12" s="68">
        <v>101.2</v>
      </c>
      <c r="D12" s="68">
        <v>101.2</v>
      </c>
      <c r="E12" s="68">
        <v>101</v>
      </c>
      <c r="F12" s="68">
        <v>100.9</v>
      </c>
      <c r="G12" s="68">
        <v>100.5</v>
      </c>
      <c r="H12" s="68">
        <v>100.3</v>
      </c>
      <c r="I12" s="68">
        <v>99.3</v>
      </c>
      <c r="J12" s="68">
        <v>98.9</v>
      </c>
      <c r="K12" s="68">
        <v>98.6</v>
      </c>
      <c r="L12" s="68">
        <v>98.6</v>
      </c>
      <c r="M12" s="68">
        <v>98.5</v>
      </c>
    </row>
    <row r="13" spans="1:13" x14ac:dyDescent="0.25">
      <c r="A13" s="140">
        <v>2014</v>
      </c>
      <c r="B13" s="101">
        <v>98.7</v>
      </c>
      <c r="C13" s="101">
        <v>98.7</v>
      </c>
      <c r="D13" s="101">
        <v>98.8</v>
      </c>
      <c r="E13" s="101">
        <v>98.9</v>
      </c>
      <c r="F13" s="101">
        <v>98.9</v>
      </c>
      <c r="G13" s="101">
        <v>99.2</v>
      </c>
      <c r="H13" s="101">
        <v>99.3</v>
      </c>
      <c r="I13" s="101">
        <v>99.6</v>
      </c>
      <c r="J13" s="101">
        <v>99.7</v>
      </c>
      <c r="K13" s="101">
        <v>99.8</v>
      </c>
      <c r="L13" s="101">
        <v>99.9</v>
      </c>
      <c r="M13" s="101">
        <v>99.8</v>
      </c>
    </row>
    <row r="14" spans="1:13" x14ac:dyDescent="0.25">
      <c r="A14" s="140">
        <v>2015</v>
      </c>
      <c r="B14" s="101">
        <v>99.8</v>
      </c>
      <c r="C14" s="101">
        <v>99.7</v>
      </c>
      <c r="D14" s="101">
        <v>99.4</v>
      </c>
      <c r="E14" s="101">
        <v>99.5</v>
      </c>
      <c r="F14" s="101">
        <v>99.6</v>
      </c>
      <c r="G14" s="101">
        <v>99.6</v>
      </c>
      <c r="H14" s="101">
        <v>99.5</v>
      </c>
      <c r="I14" s="101">
        <v>99.8</v>
      </c>
      <c r="J14" s="68">
        <v>100</v>
      </c>
      <c r="K14" s="101">
        <v>100.1</v>
      </c>
      <c r="L14" s="101">
        <v>99.8</v>
      </c>
      <c r="M14" s="101">
        <v>100</v>
      </c>
    </row>
    <row r="15" spans="1:13" x14ac:dyDescent="0.25">
      <c r="A15" s="140">
        <v>2016</v>
      </c>
      <c r="B15" s="101">
        <v>99.8</v>
      </c>
      <c r="C15" s="101">
        <v>99.7</v>
      </c>
      <c r="D15" s="68">
        <v>100.1</v>
      </c>
      <c r="E15" s="101">
        <v>99.9</v>
      </c>
      <c r="F15" s="101">
        <v>103.4</v>
      </c>
      <c r="G15" s="101">
        <v>103.3</v>
      </c>
      <c r="H15" s="101">
        <v>103.2</v>
      </c>
      <c r="I15" s="101">
        <v>103.3</v>
      </c>
      <c r="J15" s="68">
        <v>103.2</v>
      </c>
      <c r="K15" s="101">
        <v>103.3</v>
      </c>
      <c r="L15" s="101">
        <v>103.3</v>
      </c>
      <c r="M15" s="101">
        <v>103.4</v>
      </c>
    </row>
    <row r="16" spans="1:13" x14ac:dyDescent="0.25">
      <c r="A16" s="140">
        <v>2017</v>
      </c>
      <c r="B16" s="101">
        <v>104.2</v>
      </c>
      <c r="C16" s="101">
        <v>104.8</v>
      </c>
      <c r="D16" s="68">
        <v>104.4</v>
      </c>
      <c r="E16" s="101">
        <v>103.8</v>
      </c>
      <c r="F16" s="101">
        <v>100.4</v>
      </c>
      <c r="G16" s="101">
        <v>99.8</v>
      </c>
      <c r="H16" s="101">
        <v>99.3</v>
      </c>
      <c r="I16" s="101">
        <v>99.8</v>
      </c>
      <c r="J16" s="68">
        <v>100.5</v>
      </c>
      <c r="K16" s="101">
        <v>101.1</v>
      </c>
      <c r="L16" s="101">
        <v>102.7</v>
      </c>
      <c r="M16" s="101"/>
    </row>
    <row r="17" spans="1:13" ht="29.25" customHeight="1" x14ac:dyDescent="0.25">
      <c r="A17" s="97" t="s">
        <v>636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</row>
    <row r="18" spans="1:13" x14ac:dyDescent="0.25">
      <c r="A18" s="140">
        <v>2013</v>
      </c>
      <c r="B18" s="101" t="s">
        <v>135</v>
      </c>
      <c r="C18" s="68">
        <v>101.3</v>
      </c>
      <c r="D18" s="68">
        <v>101.3</v>
      </c>
      <c r="E18" s="68">
        <v>101.2</v>
      </c>
      <c r="F18" s="68">
        <v>101.1</v>
      </c>
      <c r="G18" s="68">
        <v>101</v>
      </c>
      <c r="H18" s="68">
        <v>100.9</v>
      </c>
      <c r="I18" s="68">
        <v>100.7</v>
      </c>
      <c r="J18" s="68">
        <v>100.5</v>
      </c>
      <c r="K18" s="68">
        <v>100.3</v>
      </c>
      <c r="L18" s="68">
        <v>100.2</v>
      </c>
      <c r="M18" s="68">
        <v>100</v>
      </c>
    </row>
    <row r="19" spans="1:13" x14ac:dyDescent="0.25">
      <c r="A19" s="4">
        <v>2014</v>
      </c>
      <c r="B19" s="142" t="s">
        <v>135</v>
      </c>
      <c r="C19" s="143">
        <v>98.7</v>
      </c>
      <c r="D19" s="143">
        <v>98.7</v>
      </c>
      <c r="E19" s="143">
        <v>98.8</v>
      </c>
      <c r="F19" s="143">
        <v>98.8</v>
      </c>
      <c r="G19" s="143">
        <v>98.9</v>
      </c>
      <c r="H19" s="143">
        <v>98.9</v>
      </c>
      <c r="I19" s="143">
        <v>99</v>
      </c>
      <c r="J19" s="143">
        <v>99.1</v>
      </c>
      <c r="K19" s="143">
        <v>99.2</v>
      </c>
      <c r="L19" s="143">
        <v>99.2</v>
      </c>
      <c r="M19" s="143">
        <v>99.3</v>
      </c>
    </row>
    <row r="20" spans="1:13" x14ac:dyDescent="0.25">
      <c r="A20" s="4">
        <v>2015</v>
      </c>
      <c r="B20" s="142" t="s">
        <v>135</v>
      </c>
      <c r="C20" s="143">
        <v>99.7</v>
      </c>
      <c r="D20" s="143">
        <v>99.6</v>
      </c>
      <c r="E20" s="143">
        <v>99.6</v>
      </c>
      <c r="F20" s="143">
        <v>99.6</v>
      </c>
      <c r="G20" s="143">
        <v>99.6</v>
      </c>
      <c r="H20" s="143">
        <v>99.6</v>
      </c>
      <c r="I20" s="143">
        <v>100.1</v>
      </c>
      <c r="J20" s="143">
        <v>99.7</v>
      </c>
      <c r="K20" s="143">
        <v>99.7</v>
      </c>
      <c r="L20" s="143">
        <v>99.7</v>
      </c>
      <c r="M20" s="143">
        <v>99.7</v>
      </c>
    </row>
    <row r="21" spans="1:13" x14ac:dyDescent="0.25">
      <c r="A21" s="4">
        <v>2016</v>
      </c>
      <c r="B21" s="142" t="s">
        <v>135</v>
      </c>
      <c r="C21" s="142">
        <v>99.7</v>
      </c>
      <c r="D21" s="143">
        <v>99.9</v>
      </c>
      <c r="E21" s="143">
        <v>100</v>
      </c>
      <c r="F21" s="143">
        <v>100.6</v>
      </c>
      <c r="G21" s="143">
        <v>101.1</v>
      </c>
      <c r="H21" s="143">
        <v>101.4</v>
      </c>
      <c r="I21" s="143">
        <v>101.6</v>
      </c>
      <c r="J21" s="143">
        <v>101.8</v>
      </c>
      <c r="K21" s="143">
        <v>101.9</v>
      </c>
      <c r="L21" s="143">
        <v>102.1</v>
      </c>
      <c r="M21" s="143">
        <v>102.2</v>
      </c>
    </row>
    <row r="22" spans="1:13" s="72" customFormat="1" x14ac:dyDescent="0.25">
      <c r="A22" s="566">
        <v>2017</v>
      </c>
      <c r="B22" s="567" t="s">
        <v>135</v>
      </c>
      <c r="C22" s="567">
        <v>104.5</v>
      </c>
      <c r="D22" s="568">
        <v>101.1</v>
      </c>
      <c r="E22" s="568">
        <v>104.3</v>
      </c>
      <c r="F22" s="568">
        <v>103.5</v>
      </c>
      <c r="G22" s="568">
        <v>102.9</v>
      </c>
      <c r="H22" s="568">
        <v>102.4</v>
      </c>
      <c r="I22" s="568">
        <v>102</v>
      </c>
      <c r="J22" s="568">
        <v>101.9</v>
      </c>
      <c r="K22" s="568">
        <v>101.8</v>
      </c>
      <c r="L22" s="568">
        <v>101.9</v>
      </c>
      <c r="M22" s="568"/>
    </row>
    <row r="23" spans="1:13" x14ac:dyDescent="0.25">
      <c r="G23" s="94"/>
      <c r="L23" s="94"/>
    </row>
    <row r="24" spans="1:13" x14ac:dyDescent="0.25">
      <c r="G24" s="94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A2" sqref="A2"/>
    </sheetView>
  </sheetViews>
  <sheetFormatPr defaultRowHeight="15" x14ac:dyDescent="0.25"/>
  <cols>
    <col min="1" max="16384" width="9.140625" style="423"/>
  </cols>
  <sheetData>
    <row r="1" spans="1:15" x14ac:dyDescent="0.25">
      <c r="A1" s="89" t="s">
        <v>1613</v>
      </c>
      <c r="B1" s="94"/>
      <c r="C1" s="173"/>
      <c r="D1" s="94"/>
      <c r="E1" s="112"/>
      <c r="F1" s="112"/>
      <c r="G1" s="112"/>
      <c r="H1" s="112"/>
      <c r="I1" s="112"/>
    </row>
    <row r="2" spans="1:15" x14ac:dyDescent="0.25">
      <c r="A2" s="98" t="s">
        <v>1614</v>
      </c>
      <c r="B2" s="94"/>
      <c r="C2" s="173"/>
      <c r="D2" s="94"/>
      <c r="E2" s="112"/>
      <c r="F2" s="112"/>
      <c r="G2" s="112"/>
      <c r="H2" s="112"/>
      <c r="I2" s="112"/>
    </row>
    <row r="3" spans="1:15" x14ac:dyDescent="0.25">
      <c r="A3" s="98"/>
      <c r="B3" s="94"/>
      <c r="C3" s="173"/>
      <c r="D3" s="94"/>
      <c r="E3" s="112"/>
      <c r="F3" s="112"/>
      <c r="G3" s="112"/>
      <c r="H3" s="112"/>
      <c r="I3" s="112"/>
    </row>
    <row r="4" spans="1:15" x14ac:dyDescent="0.25">
      <c r="A4" s="424"/>
      <c r="B4" s="417"/>
      <c r="C4" s="425"/>
      <c r="D4" s="4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x14ac:dyDescent="0.25">
      <c r="A5" s="491"/>
      <c r="B5" s="427"/>
      <c r="C5" s="495"/>
      <c r="D5" s="94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15" x14ac:dyDescent="0.25">
      <c r="A6" s="491"/>
      <c r="B6" s="427"/>
      <c r="C6" s="417"/>
      <c r="D6" s="94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</row>
    <row r="7" spans="1:15" x14ac:dyDescent="0.25">
      <c r="A7" s="491"/>
      <c r="B7" s="427"/>
      <c r="C7" s="417"/>
      <c r="D7" s="94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</row>
    <row r="8" spans="1:15" x14ac:dyDescent="0.25">
      <c r="A8" s="417"/>
      <c r="B8" s="426"/>
      <c r="C8" s="417"/>
      <c r="D8" s="94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</row>
    <row r="9" spans="1:15" x14ac:dyDescent="0.25">
      <c r="A9" s="417"/>
      <c r="B9" s="353"/>
      <c r="C9" s="417"/>
      <c r="D9" s="94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</row>
    <row r="10" spans="1:15" x14ac:dyDescent="0.25">
      <c r="A10" s="417"/>
      <c r="B10" s="353"/>
      <c r="C10" s="417"/>
      <c r="D10" s="94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</row>
    <row r="11" spans="1:15" x14ac:dyDescent="0.25">
      <c r="A11" s="417"/>
      <c r="B11" s="353"/>
      <c r="C11" s="417"/>
      <c r="D11" s="428"/>
    </row>
    <row r="12" spans="1:15" x14ac:dyDescent="0.25">
      <c r="A12" s="417"/>
      <c r="B12" s="426"/>
      <c r="C12" s="417"/>
    </row>
    <row r="13" spans="1:15" x14ac:dyDescent="0.25">
      <c r="A13" s="417"/>
      <c r="B13" s="427"/>
      <c r="C13" s="417"/>
    </row>
    <row r="14" spans="1:15" x14ac:dyDescent="0.25">
      <c r="A14" s="417"/>
      <c r="B14" s="427"/>
      <c r="C14" s="417"/>
    </row>
    <row r="15" spans="1:15" x14ac:dyDescent="0.25">
      <c r="A15" s="417"/>
      <c r="B15" s="427"/>
      <c r="C15" s="417"/>
    </row>
    <row r="16" spans="1:15" x14ac:dyDescent="0.25">
      <c r="A16" s="417"/>
      <c r="B16" s="427"/>
      <c r="C16" s="417"/>
    </row>
    <row r="17" spans="1:3" x14ac:dyDescent="0.25">
      <c r="A17" s="559"/>
      <c r="B17" s="427"/>
      <c r="C17" s="495"/>
    </row>
  </sheetData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="85" zoomScaleNormal="85" workbookViewId="0">
      <selection activeCell="T18" sqref="T18"/>
    </sheetView>
  </sheetViews>
  <sheetFormatPr defaultRowHeight="15" x14ac:dyDescent="0.25"/>
  <cols>
    <col min="1" max="1" width="5.42578125" style="112" customWidth="1"/>
    <col min="2" max="2" width="58.140625" style="112" customWidth="1"/>
    <col min="3" max="5" width="10.42578125" style="112" customWidth="1"/>
    <col min="6" max="7" width="7.85546875" style="112" customWidth="1"/>
    <col min="8" max="9" width="9.140625" style="112"/>
    <col min="10" max="10" width="7.85546875" style="112" customWidth="1"/>
    <col min="11" max="11" width="8.28515625" style="174" customWidth="1"/>
    <col min="12" max="12" width="8.5703125" style="94" customWidth="1"/>
    <col min="13" max="13" width="7.42578125" style="199" customWidth="1"/>
    <col min="14" max="14" width="8" style="199" customWidth="1"/>
    <col min="15" max="15" width="9.140625" style="194"/>
    <col min="16" max="16" width="8.28515625" style="194" customWidth="1"/>
    <col min="17" max="17" width="9.140625" style="194"/>
    <col min="18" max="18" width="9.140625" style="94"/>
    <col min="19" max="16384" width="9.140625" style="112"/>
  </cols>
  <sheetData>
    <row r="1" spans="1:18" x14ac:dyDescent="0.25">
      <c r="A1" s="90" t="s">
        <v>701</v>
      </c>
      <c r="B1" s="113"/>
      <c r="C1" s="113"/>
      <c r="D1" s="113"/>
      <c r="E1" s="113"/>
      <c r="F1" s="113"/>
      <c r="G1" s="113"/>
      <c r="J1" s="113"/>
    </row>
    <row r="2" spans="1:18" x14ac:dyDescent="0.25">
      <c r="A2" s="92" t="s">
        <v>702</v>
      </c>
      <c r="B2" s="104"/>
      <c r="C2" s="104"/>
      <c r="D2" s="104"/>
      <c r="E2" s="104"/>
      <c r="F2" s="113"/>
      <c r="G2" s="113"/>
      <c r="J2" s="113"/>
    </row>
    <row r="3" spans="1:18" x14ac:dyDescent="0.25">
      <c r="A3" s="92"/>
      <c r="B3" s="104"/>
      <c r="C3" s="104"/>
      <c r="D3" s="104"/>
      <c r="E3" s="104"/>
      <c r="F3" s="94"/>
      <c r="G3" s="94"/>
      <c r="H3" s="94"/>
      <c r="I3" s="94"/>
      <c r="J3" s="94"/>
      <c r="K3" s="545"/>
      <c r="M3" s="63"/>
      <c r="N3" s="63"/>
      <c r="O3" s="411"/>
      <c r="Q3" s="1052" t="s">
        <v>1002</v>
      </c>
      <c r="R3" s="1052"/>
    </row>
    <row r="4" spans="1:18" x14ac:dyDescent="0.25">
      <c r="A4" s="905"/>
      <c r="B4" s="906"/>
      <c r="C4" s="907">
        <v>2013</v>
      </c>
      <c r="D4" s="907">
        <v>2014</v>
      </c>
      <c r="E4" s="908">
        <v>2016</v>
      </c>
      <c r="F4" s="1047">
        <v>2016</v>
      </c>
      <c r="G4" s="1047"/>
      <c r="H4" s="1047">
        <v>2017</v>
      </c>
      <c r="I4" s="1047"/>
      <c r="J4" s="1047"/>
      <c r="K4" s="1047"/>
      <c r="L4" s="1047"/>
      <c r="M4" s="1047"/>
      <c r="N4" s="1047"/>
      <c r="O4" s="1047"/>
      <c r="P4" s="1047"/>
      <c r="Q4" s="1047"/>
      <c r="R4" s="1050"/>
    </row>
    <row r="5" spans="1:18" ht="27" customHeight="1" x14ac:dyDescent="0.25">
      <c r="A5" s="905"/>
      <c r="B5" s="906"/>
      <c r="C5" s="907"/>
      <c r="D5" s="907"/>
      <c r="E5" s="908"/>
      <c r="F5" s="1048" t="s">
        <v>624</v>
      </c>
      <c r="G5" s="1049" t="s">
        <v>625</v>
      </c>
      <c r="H5" s="1048" t="s">
        <v>626</v>
      </c>
      <c r="I5" s="1048" t="s">
        <v>783</v>
      </c>
      <c r="J5" s="1048" t="s">
        <v>627</v>
      </c>
      <c r="K5" s="1048" t="s">
        <v>426</v>
      </c>
      <c r="L5" s="1048" t="s">
        <v>427</v>
      </c>
      <c r="M5" s="1048" t="s">
        <v>786</v>
      </c>
      <c r="N5" s="1048" t="s">
        <v>831</v>
      </c>
      <c r="O5" s="1048" t="s">
        <v>1157</v>
      </c>
      <c r="P5" s="1048" t="s">
        <v>622</v>
      </c>
      <c r="Q5" s="1048" t="s">
        <v>623</v>
      </c>
      <c r="R5" s="1051" t="s">
        <v>624</v>
      </c>
    </row>
    <row r="6" spans="1:18" ht="28.5" customHeight="1" x14ac:dyDescent="0.25">
      <c r="A6" s="911" t="s">
        <v>32</v>
      </c>
      <c r="B6" s="911"/>
      <c r="C6" s="143">
        <v>101</v>
      </c>
      <c r="D6" s="143">
        <v>100.3</v>
      </c>
      <c r="E6" s="143">
        <v>101.5</v>
      </c>
      <c r="F6" s="782">
        <v>102.5</v>
      </c>
      <c r="G6" s="782">
        <v>102.7</v>
      </c>
      <c r="H6" s="104">
        <v>103.7</v>
      </c>
      <c r="I6" s="104">
        <v>104.1</v>
      </c>
      <c r="J6" s="104">
        <v>103.8</v>
      </c>
      <c r="K6" s="104">
        <v>103.2</v>
      </c>
      <c r="L6" s="104">
        <v>102.8</v>
      </c>
      <c r="M6" s="104">
        <v>102.1</v>
      </c>
      <c r="N6" s="104">
        <v>101.8</v>
      </c>
      <c r="O6" s="104">
        <v>102.5</v>
      </c>
      <c r="P6" s="104">
        <v>103.2</v>
      </c>
      <c r="Q6" s="104">
        <v>104</v>
      </c>
      <c r="R6" s="104">
        <v>105.3</v>
      </c>
    </row>
    <row r="7" spans="1:18" x14ac:dyDescent="0.25">
      <c r="A7" s="486"/>
      <c r="B7" s="486"/>
      <c r="C7" s="70"/>
      <c r="D7" s="70"/>
      <c r="E7" s="143"/>
      <c r="F7" s="104"/>
      <c r="G7" s="104"/>
      <c r="H7" s="93"/>
      <c r="I7" s="93"/>
      <c r="J7" s="104"/>
      <c r="K7" s="104"/>
      <c r="L7" s="104"/>
      <c r="M7" s="104"/>
      <c r="N7" s="104"/>
      <c r="O7" s="104"/>
      <c r="P7" s="104"/>
      <c r="Q7" s="104"/>
      <c r="R7" s="104"/>
    </row>
    <row r="8" spans="1:18" ht="25.5" customHeight="1" x14ac:dyDescent="0.25">
      <c r="A8" s="910" t="s">
        <v>703</v>
      </c>
      <c r="B8" s="910"/>
      <c r="C8" s="70"/>
      <c r="D8" s="70"/>
      <c r="E8" s="143"/>
      <c r="F8" s="782">
        <v>106.8</v>
      </c>
      <c r="G8" s="782">
        <v>106.8</v>
      </c>
      <c r="H8" s="782">
        <v>108.7</v>
      </c>
      <c r="I8" s="782">
        <v>108.8</v>
      </c>
      <c r="J8" s="104">
        <v>108.7</v>
      </c>
      <c r="K8" s="782">
        <v>107.2</v>
      </c>
      <c r="L8" s="782">
        <v>106.4</v>
      </c>
      <c r="M8" s="782">
        <v>105.3</v>
      </c>
      <c r="N8" s="782">
        <v>104</v>
      </c>
      <c r="O8" s="104">
        <v>105.1</v>
      </c>
      <c r="P8" s="782">
        <v>105.9</v>
      </c>
      <c r="Q8" s="104">
        <v>107.5</v>
      </c>
      <c r="R8" s="782">
        <v>109.5</v>
      </c>
    </row>
    <row r="9" spans="1:18" x14ac:dyDescent="0.25">
      <c r="A9" s="909" t="s">
        <v>704</v>
      </c>
      <c r="B9" s="909"/>
      <c r="C9" s="239">
        <v>100.1</v>
      </c>
      <c r="D9" s="239">
        <v>99.4</v>
      </c>
      <c r="E9" s="239">
        <v>104.1</v>
      </c>
      <c r="F9" s="782">
        <v>98.1</v>
      </c>
      <c r="G9" s="782">
        <v>98.2</v>
      </c>
      <c r="H9" s="782">
        <v>98.2</v>
      </c>
      <c r="I9" s="782">
        <v>99.1</v>
      </c>
      <c r="J9" s="104">
        <v>98.6</v>
      </c>
      <c r="K9" s="782">
        <v>99.1</v>
      </c>
      <c r="L9" s="782">
        <v>99.5</v>
      </c>
      <c r="M9" s="782">
        <v>99.1</v>
      </c>
      <c r="N9" s="782">
        <v>99.8</v>
      </c>
      <c r="O9" s="104">
        <v>100.7</v>
      </c>
      <c r="P9" s="782">
        <v>101.5</v>
      </c>
      <c r="Q9" s="104">
        <v>101.6</v>
      </c>
      <c r="R9" s="782">
        <v>102.1</v>
      </c>
    </row>
    <row r="10" spans="1:18" x14ac:dyDescent="0.25">
      <c r="A10" s="909" t="s">
        <v>705</v>
      </c>
      <c r="B10" s="909"/>
      <c r="C10" s="239">
        <v>102.3</v>
      </c>
      <c r="D10" s="239">
        <v>100.4</v>
      </c>
      <c r="E10" s="239">
        <v>99.2</v>
      </c>
      <c r="F10" s="782">
        <v>101</v>
      </c>
      <c r="G10" s="782">
        <v>100.4</v>
      </c>
      <c r="H10" s="782">
        <v>100.4</v>
      </c>
      <c r="I10" s="782">
        <v>100.3</v>
      </c>
      <c r="J10" s="104">
        <v>100</v>
      </c>
      <c r="K10" s="782">
        <v>100.8</v>
      </c>
      <c r="L10" s="782">
        <v>99.8</v>
      </c>
      <c r="M10" s="782">
        <v>101.2</v>
      </c>
      <c r="N10" s="782">
        <v>100.7</v>
      </c>
      <c r="O10" s="104">
        <v>101</v>
      </c>
      <c r="P10" s="782">
        <v>98.7</v>
      </c>
      <c r="Q10" s="104">
        <v>99.4</v>
      </c>
      <c r="R10" s="782">
        <v>99.4</v>
      </c>
    </row>
    <row r="11" spans="1:18" x14ac:dyDescent="0.25">
      <c r="A11" s="909" t="s">
        <v>706</v>
      </c>
      <c r="B11" s="909"/>
      <c r="C11" s="239">
        <v>101.9</v>
      </c>
      <c r="D11" s="239">
        <v>100.8</v>
      </c>
      <c r="E11" s="239">
        <v>99.6</v>
      </c>
      <c r="F11" s="782">
        <v>99.1</v>
      </c>
      <c r="G11" s="782">
        <v>98.7</v>
      </c>
      <c r="H11" s="782">
        <v>98.7</v>
      </c>
      <c r="I11" s="782">
        <v>98.3</v>
      </c>
      <c r="J11" s="104">
        <v>98.3</v>
      </c>
      <c r="K11" s="782">
        <v>98.2</v>
      </c>
      <c r="L11" s="782">
        <v>98.3</v>
      </c>
      <c r="M11" s="782">
        <v>98.3</v>
      </c>
      <c r="N11" s="782">
        <v>98.3</v>
      </c>
      <c r="O11" s="104">
        <v>98.3</v>
      </c>
      <c r="P11" s="782">
        <v>98.5</v>
      </c>
      <c r="Q11" s="104">
        <v>98.4</v>
      </c>
      <c r="R11" s="782">
        <v>98.3</v>
      </c>
    </row>
    <row r="12" spans="1:18" x14ac:dyDescent="0.25">
      <c r="A12" s="909" t="s">
        <v>707</v>
      </c>
      <c r="B12" s="909"/>
      <c r="C12" s="239">
        <v>102</v>
      </c>
      <c r="D12" s="239">
        <v>102</v>
      </c>
      <c r="E12" s="239">
        <v>99.1</v>
      </c>
      <c r="F12" s="782">
        <v>98.4</v>
      </c>
      <c r="G12" s="782">
        <v>99</v>
      </c>
      <c r="H12" s="782">
        <v>99.2</v>
      </c>
      <c r="I12" s="782">
        <v>99.9</v>
      </c>
      <c r="J12" s="104">
        <v>99.8</v>
      </c>
      <c r="K12" s="782">
        <v>99.4</v>
      </c>
      <c r="L12" s="782">
        <v>99.2</v>
      </c>
      <c r="M12" s="782">
        <v>98.4</v>
      </c>
      <c r="N12" s="782">
        <v>98.9</v>
      </c>
      <c r="O12" s="104">
        <v>98.9</v>
      </c>
      <c r="P12" s="782">
        <v>99.9</v>
      </c>
      <c r="Q12" s="104">
        <v>99.7</v>
      </c>
      <c r="R12" s="782">
        <v>100.9</v>
      </c>
    </row>
    <row r="13" spans="1:18" x14ac:dyDescent="0.25">
      <c r="A13" s="909" t="s">
        <v>708</v>
      </c>
      <c r="B13" s="909"/>
      <c r="C13" s="239">
        <v>100.9</v>
      </c>
      <c r="D13" s="239">
        <v>100.6</v>
      </c>
      <c r="E13" s="239">
        <v>99</v>
      </c>
      <c r="F13" s="104"/>
      <c r="G13" s="104"/>
      <c r="H13" s="94"/>
      <c r="I13" s="94"/>
      <c r="J13" s="104"/>
      <c r="K13" s="104"/>
      <c r="L13" s="104"/>
      <c r="M13" s="104"/>
      <c r="N13" s="104"/>
      <c r="O13" s="104"/>
      <c r="P13" s="104"/>
      <c r="Q13" s="104"/>
      <c r="R13" s="104"/>
    </row>
    <row r="14" spans="1:18" ht="7.5" customHeight="1" x14ac:dyDescent="0.25">
      <c r="A14" s="303"/>
      <c r="B14" s="303"/>
      <c r="C14" s="70"/>
      <c r="D14" s="70"/>
      <c r="E14" s="143"/>
      <c r="F14" s="104"/>
      <c r="G14" s="104"/>
      <c r="H14" s="94"/>
      <c r="I14" s="94"/>
      <c r="J14" s="104"/>
      <c r="K14" s="104"/>
      <c r="L14" s="104"/>
      <c r="M14" s="104"/>
      <c r="N14" s="104"/>
      <c r="O14" s="104"/>
      <c r="P14" s="104"/>
      <c r="Q14" s="104"/>
      <c r="R14" s="104"/>
    </row>
    <row r="15" spans="1:18" x14ac:dyDescent="0.25">
      <c r="A15" s="910" t="s">
        <v>709</v>
      </c>
      <c r="B15" s="910"/>
      <c r="C15" s="70"/>
      <c r="D15" s="70"/>
      <c r="E15" s="143"/>
      <c r="F15" s="783">
        <v>105.8</v>
      </c>
      <c r="G15" s="783">
        <v>104.5</v>
      </c>
      <c r="H15" s="784">
        <v>105.8</v>
      </c>
      <c r="I15" s="784">
        <v>107.2</v>
      </c>
      <c r="J15" s="732">
        <v>107.2</v>
      </c>
      <c r="K15" s="732">
        <v>107.5</v>
      </c>
      <c r="L15" s="732">
        <v>106.9</v>
      </c>
      <c r="M15" s="732">
        <v>107.2</v>
      </c>
      <c r="N15" s="732">
        <v>108.5</v>
      </c>
      <c r="O15" s="732">
        <v>109.3</v>
      </c>
      <c r="P15" s="732">
        <v>111.2</v>
      </c>
      <c r="Q15" s="732">
        <v>111.5</v>
      </c>
      <c r="R15" s="732">
        <v>111</v>
      </c>
    </row>
    <row r="16" spans="1:18" ht="25.5" x14ac:dyDescent="0.25">
      <c r="A16" s="75" t="s">
        <v>155</v>
      </c>
      <c r="B16" s="486" t="s">
        <v>156</v>
      </c>
      <c r="C16" s="239">
        <v>99.1</v>
      </c>
      <c r="D16" s="239">
        <v>98.8</v>
      </c>
      <c r="E16" s="239">
        <v>100.9</v>
      </c>
      <c r="F16" s="783">
        <v>123.3</v>
      </c>
      <c r="G16" s="783">
        <v>120</v>
      </c>
      <c r="H16" s="783">
        <v>124.3</v>
      </c>
      <c r="I16" s="783">
        <v>124.3</v>
      </c>
      <c r="J16" s="732">
        <v>124.3</v>
      </c>
      <c r="K16" s="783">
        <v>124.3</v>
      </c>
      <c r="L16" s="783">
        <v>124.3</v>
      </c>
      <c r="M16" s="783">
        <v>124.3</v>
      </c>
      <c r="N16" s="783">
        <v>124.3</v>
      </c>
      <c r="O16" s="732">
        <v>124.3</v>
      </c>
      <c r="P16" s="783">
        <v>129.5</v>
      </c>
      <c r="Q16" s="732">
        <v>129.69999999999999</v>
      </c>
      <c r="R16" s="783">
        <v>129.4</v>
      </c>
    </row>
    <row r="17" spans="1:18" ht="25.5" x14ac:dyDescent="0.25">
      <c r="A17" s="76" t="s">
        <v>188</v>
      </c>
      <c r="B17" s="486" t="s">
        <v>157</v>
      </c>
      <c r="C17" s="546">
        <v>97.325000000000003</v>
      </c>
      <c r="D17" s="547">
        <v>96.9</v>
      </c>
      <c r="E17" s="239">
        <v>108.2</v>
      </c>
      <c r="F17" s="783">
        <v>97.1</v>
      </c>
      <c r="G17" s="783">
        <v>96.6</v>
      </c>
      <c r="H17" s="783">
        <v>96.4</v>
      </c>
      <c r="I17" s="783">
        <v>99</v>
      </c>
      <c r="J17" s="732">
        <v>99.2</v>
      </c>
      <c r="K17" s="783">
        <v>99.7</v>
      </c>
      <c r="L17" s="783">
        <v>98.5</v>
      </c>
      <c r="M17" s="783">
        <v>98.7</v>
      </c>
      <c r="N17" s="783">
        <v>101.1</v>
      </c>
      <c r="O17" s="732">
        <v>103</v>
      </c>
      <c r="P17" s="783">
        <v>103.7</v>
      </c>
      <c r="Q17" s="732">
        <v>104.3</v>
      </c>
      <c r="R17" s="783">
        <v>103.7</v>
      </c>
    </row>
    <row r="18" spans="1:18" ht="25.5" x14ac:dyDescent="0.25">
      <c r="A18" s="76" t="s">
        <v>189</v>
      </c>
      <c r="B18" s="486" t="s">
        <v>158</v>
      </c>
      <c r="C18" s="546">
        <v>99.8</v>
      </c>
      <c r="D18" s="547">
        <v>99.3</v>
      </c>
      <c r="E18" s="239">
        <v>97</v>
      </c>
      <c r="F18" s="783">
        <v>100.7</v>
      </c>
      <c r="G18" s="783">
        <v>100.6</v>
      </c>
      <c r="H18" s="783">
        <v>100.6</v>
      </c>
      <c r="I18" s="783">
        <v>101</v>
      </c>
      <c r="J18" s="732">
        <v>100.9</v>
      </c>
      <c r="K18" s="783">
        <v>100.8</v>
      </c>
      <c r="L18" s="783">
        <v>101.1</v>
      </c>
      <c r="M18" s="783">
        <v>102.1</v>
      </c>
      <c r="N18" s="783">
        <v>101.8</v>
      </c>
      <c r="O18" s="732">
        <v>101</v>
      </c>
      <c r="P18" s="783">
        <v>100.7</v>
      </c>
      <c r="Q18" s="732">
        <v>100.2</v>
      </c>
      <c r="R18" s="783">
        <v>99.5</v>
      </c>
    </row>
    <row r="19" spans="1:18" ht="25.5" x14ac:dyDescent="0.25">
      <c r="A19" s="76" t="s">
        <v>190</v>
      </c>
      <c r="B19" s="486" t="s">
        <v>159</v>
      </c>
      <c r="C19" s="546">
        <v>100.2</v>
      </c>
      <c r="D19" s="547">
        <v>100.7</v>
      </c>
      <c r="E19" s="239">
        <v>100.3</v>
      </c>
      <c r="F19" s="104"/>
      <c r="G19" s="732"/>
      <c r="H19" s="94"/>
      <c r="I19" s="94"/>
      <c r="J19" s="104"/>
      <c r="K19" s="104"/>
      <c r="L19" s="104"/>
      <c r="M19" s="104"/>
      <c r="N19" s="104"/>
      <c r="O19" s="732"/>
      <c r="P19" s="732"/>
      <c r="Q19" s="104"/>
      <c r="R19" s="104"/>
    </row>
    <row r="20" spans="1:18" x14ac:dyDescent="0.25">
      <c r="A20" s="75"/>
      <c r="B20" s="486"/>
      <c r="C20" s="239"/>
      <c r="D20" s="239"/>
      <c r="E20" s="143"/>
      <c r="F20" s="783">
        <v>98.5</v>
      </c>
      <c r="G20" s="783">
        <v>98.9</v>
      </c>
      <c r="H20" s="732">
        <v>100.3</v>
      </c>
      <c r="I20" s="732">
        <v>100.8</v>
      </c>
      <c r="J20" s="732">
        <v>100.4</v>
      </c>
      <c r="K20" s="732">
        <v>99.3</v>
      </c>
      <c r="L20" s="732">
        <v>98.8</v>
      </c>
      <c r="M20" s="732">
        <v>97.5</v>
      </c>
      <c r="N20" s="732">
        <v>96.9</v>
      </c>
      <c r="O20" s="732">
        <v>97.9</v>
      </c>
      <c r="P20" s="783">
        <v>98.8</v>
      </c>
      <c r="Q20" s="732">
        <v>100.1</v>
      </c>
      <c r="R20" s="732">
        <v>102.2</v>
      </c>
    </row>
    <row r="21" spans="1:18" ht="25.5" x14ac:dyDescent="0.25">
      <c r="A21" s="75" t="s">
        <v>160</v>
      </c>
      <c r="B21" s="486" t="s">
        <v>161</v>
      </c>
      <c r="C21" s="239">
        <v>101.9</v>
      </c>
      <c r="D21" s="239">
        <v>100.7</v>
      </c>
      <c r="E21" s="239">
        <v>99.1</v>
      </c>
      <c r="F21" s="783">
        <v>96.6</v>
      </c>
      <c r="G21" s="783">
        <v>97</v>
      </c>
      <c r="H21" s="783">
        <v>97.1</v>
      </c>
      <c r="I21" s="783">
        <v>97.4</v>
      </c>
      <c r="J21" s="732">
        <v>97.2</v>
      </c>
      <c r="K21" s="783">
        <v>96.4</v>
      </c>
      <c r="L21" s="783">
        <v>96.2</v>
      </c>
      <c r="M21" s="783">
        <v>95.5</v>
      </c>
      <c r="N21" s="783">
        <v>96.3</v>
      </c>
      <c r="O21" s="732">
        <v>96.4</v>
      </c>
      <c r="P21" s="783">
        <v>97.5</v>
      </c>
      <c r="Q21" s="732">
        <v>97.5</v>
      </c>
      <c r="R21" s="783">
        <v>98.6</v>
      </c>
    </row>
    <row r="22" spans="1:18" ht="25.5" x14ac:dyDescent="0.25">
      <c r="A22" s="75">
        <v>10</v>
      </c>
      <c r="B22" s="486" t="s">
        <v>162</v>
      </c>
      <c r="C22" s="546">
        <v>104.5</v>
      </c>
      <c r="D22" s="547">
        <v>101.6</v>
      </c>
      <c r="E22" s="239">
        <v>98.4</v>
      </c>
      <c r="F22" s="783">
        <v>98.7</v>
      </c>
      <c r="G22" s="783">
        <v>98.7</v>
      </c>
      <c r="H22" s="783">
        <v>98.7</v>
      </c>
      <c r="I22" s="783">
        <v>106.4</v>
      </c>
      <c r="J22" s="732">
        <v>106.1</v>
      </c>
      <c r="K22" s="783">
        <v>107.2</v>
      </c>
      <c r="L22" s="783">
        <v>107.2</v>
      </c>
      <c r="M22" s="783">
        <v>106.9</v>
      </c>
      <c r="N22" s="783">
        <v>107.1</v>
      </c>
      <c r="O22" s="732">
        <v>106.9</v>
      </c>
      <c r="P22" s="783">
        <v>106.8</v>
      </c>
      <c r="Q22" s="732">
        <v>106.8</v>
      </c>
      <c r="R22" s="783">
        <v>106.8</v>
      </c>
    </row>
    <row r="23" spans="1:18" ht="25.5" x14ac:dyDescent="0.25">
      <c r="A23" s="75">
        <v>11</v>
      </c>
      <c r="B23" s="304" t="s">
        <v>163</v>
      </c>
      <c r="C23" s="546">
        <v>97.2</v>
      </c>
      <c r="D23" s="547">
        <v>99</v>
      </c>
      <c r="E23" s="239">
        <v>98.7</v>
      </c>
      <c r="F23" s="783">
        <v>101.3</v>
      </c>
      <c r="G23" s="783">
        <v>101.3</v>
      </c>
      <c r="H23" s="783">
        <v>101.3</v>
      </c>
      <c r="I23" s="783">
        <v>85.6</v>
      </c>
      <c r="J23" s="732">
        <v>85.6</v>
      </c>
      <c r="K23" s="783">
        <v>90.3</v>
      </c>
      <c r="L23" s="783">
        <v>90.3</v>
      </c>
      <c r="M23" s="783">
        <v>90.3</v>
      </c>
      <c r="N23" s="783">
        <v>90.2</v>
      </c>
      <c r="O23" s="732">
        <v>90.2</v>
      </c>
      <c r="P23" s="783">
        <v>90.2</v>
      </c>
      <c r="Q23" s="732">
        <v>90.2</v>
      </c>
      <c r="R23" s="783">
        <v>90.2</v>
      </c>
    </row>
    <row r="24" spans="1:18" ht="25.5" x14ac:dyDescent="0.25">
      <c r="A24" s="75">
        <v>12</v>
      </c>
      <c r="B24" s="304" t="s">
        <v>164</v>
      </c>
      <c r="C24" s="546">
        <v>91.6</v>
      </c>
      <c r="D24" s="547">
        <v>95.2</v>
      </c>
      <c r="E24" s="239">
        <v>100.5</v>
      </c>
      <c r="F24" s="783">
        <v>101.5</v>
      </c>
      <c r="G24" s="783">
        <v>101.4</v>
      </c>
      <c r="H24" s="783">
        <v>100.9</v>
      </c>
      <c r="I24" s="783">
        <v>100.7</v>
      </c>
      <c r="J24" s="732">
        <v>100.8</v>
      </c>
      <c r="K24" s="783">
        <v>100.8</v>
      </c>
      <c r="L24" s="783">
        <v>100.8</v>
      </c>
      <c r="M24" s="783">
        <v>100.8</v>
      </c>
      <c r="N24" s="783">
        <v>101.5</v>
      </c>
      <c r="O24" s="732">
        <v>101.4</v>
      </c>
      <c r="P24" s="783">
        <v>100.8</v>
      </c>
      <c r="Q24" s="732">
        <v>100.9</v>
      </c>
      <c r="R24" s="783">
        <v>100.1</v>
      </c>
    </row>
    <row r="25" spans="1:18" ht="25.5" x14ac:dyDescent="0.25">
      <c r="A25" s="75">
        <v>13</v>
      </c>
      <c r="B25" s="304" t="s">
        <v>165</v>
      </c>
      <c r="C25" s="546">
        <v>100.2</v>
      </c>
      <c r="D25" s="547">
        <v>100.1</v>
      </c>
      <c r="E25" s="239">
        <v>100.8</v>
      </c>
      <c r="F25" s="783">
        <v>94.9</v>
      </c>
      <c r="G25" s="783">
        <v>92.5</v>
      </c>
      <c r="H25" s="783">
        <v>92.8</v>
      </c>
      <c r="I25" s="783">
        <v>95.3</v>
      </c>
      <c r="J25" s="732">
        <v>96.1</v>
      </c>
      <c r="K25" s="783">
        <v>95</v>
      </c>
      <c r="L25" s="783">
        <v>94</v>
      </c>
      <c r="M25" s="783">
        <v>92.7</v>
      </c>
      <c r="N25" s="783">
        <v>89.9</v>
      </c>
      <c r="O25" s="732">
        <v>88.3</v>
      </c>
      <c r="P25" s="783">
        <v>90.2</v>
      </c>
      <c r="Q25" s="732">
        <v>93.3</v>
      </c>
      <c r="R25" s="783">
        <v>92.9</v>
      </c>
    </row>
    <row r="26" spans="1:18" ht="25.5" x14ac:dyDescent="0.25">
      <c r="A26" s="75">
        <v>14</v>
      </c>
      <c r="B26" s="304" t="s">
        <v>166</v>
      </c>
      <c r="C26" s="546">
        <v>105.1</v>
      </c>
      <c r="D26" s="547">
        <v>104.9</v>
      </c>
      <c r="E26" s="239">
        <v>97.2</v>
      </c>
      <c r="F26" s="783">
        <v>104.8</v>
      </c>
      <c r="G26" s="783">
        <v>107.7</v>
      </c>
      <c r="H26" s="783">
        <v>103.7</v>
      </c>
      <c r="I26" s="783">
        <v>102.3</v>
      </c>
      <c r="J26" s="732">
        <v>100.3</v>
      </c>
      <c r="K26" s="783">
        <v>99.2</v>
      </c>
      <c r="L26" s="783">
        <v>99.5</v>
      </c>
      <c r="M26" s="783">
        <v>97</v>
      </c>
      <c r="N26" s="783">
        <v>96.5</v>
      </c>
      <c r="O26" s="732">
        <v>99</v>
      </c>
      <c r="P26" s="783">
        <v>95.7</v>
      </c>
      <c r="Q26" s="732">
        <v>97.3</v>
      </c>
      <c r="R26" s="783">
        <v>99.5</v>
      </c>
    </row>
    <row r="27" spans="1:18" ht="25.5" x14ac:dyDescent="0.25">
      <c r="A27" s="75">
        <v>15</v>
      </c>
      <c r="B27" s="304" t="s">
        <v>167</v>
      </c>
      <c r="C27" s="546">
        <v>98.3</v>
      </c>
      <c r="D27" s="547">
        <v>98.9</v>
      </c>
      <c r="E27" s="239">
        <v>101.7</v>
      </c>
      <c r="F27" s="783">
        <v>102.2</v>
      </c>
      <c r="G27" s="783">
        <v>102.3</v>
      </c>
      <c r="H27" s="783">
        <v>104.4</v>
      </c>
      <c r="I27" s="783">
        <v>105</v>
      </c>
      <c r="J27" s="732">
        <v>102.5</v>
      </c>
      <c r="K27" s="783">
        <v>101.7</v>
      </c>
      <c r="L27" s="783">
        <v>104.3</v>
      </c>
      <c r="M27" s="783">
        <v>103.7</v>
      </c>
      <c r="N27" s="783">
        <v>104.9</v>
      </c>
      <c r="O27" s="732">
        <v>105.8</v>
      </c>
      <c r="P27" s="783">
        <v>106.8</v>
      </c>
      <c r="Q27" s="732">
        <v>107.3</v>
      </c>
      <c r="R27" s="783">
        <v>109.6</v>
      </c>
    </row>
    <row r="28" spans="1:18" ht="51" x14ac:dyDescent="0.25">
      <c r="A28" s="75">
        <v>16</v>
      </c>
      <c r="B28" s="304" t="s">
        <v>168</v>
      </c>
      <c r="C28" s="546">
        <v>96.2</v>
      </c>
      <c r="D28" s="547">
        <v>98.3</v>
      </c>
      <c r="E28" s="239">
        <v>101.7</v>
      </c>
      <c r="F28" s="783">
        <v>99.2</v>
      </c>
      <c r="G28" s="783">
        <v>98.5</v>
      </c>
      <c r="H28" s="783">
        <v>99.1</v>
      </c>
      <c r="I28" s="783">
        <v>96.4</v>
      </c>
      <c r="J28" s="732">
        <v>95.9</v>
      </c>
      <c r="K28" s="783">
        <v>96.6</v>
      </c>
      <c r="L28" s="783">
        <v>95.7</v>
      </c>
      <c r="M28" s="783">
        <v>96.7</v>
      </c>
      <c r="N28" s="783">
        <v>95.9</v>
      </c>
      <c r="O28" s="732">
        <v>95.8</v>
      </c>
      <c r="P28" s="783">
        <v>96.2</v>
      </c>
      <c r="Q28" s="732">
        <v>96.1</v>
      </c>
      <c r="R28" s="783">
        <v>96.1</v>
      </c>
    </row>
    <row r="29" spans="1:18" ht="25.5" x14ac:dyDescent="0.25">
      <c r="A29" s="75">
        <v>17</v>
      </c>
      <c r="B29" s="304" t="s">
        <v>169</v>
      </c>
      <c r="C29" s="546">
        <v>99.45</v>
      </c>
      <c r="D29" s="547">
        <v>99.7</v>
      </c>
      <c r="E29" s="239">
        <v>99.2</v>
      </c>
      <c r="F29" s="783">
        <v>101.4</v>
      </c>
      <c r="G29" s="783">
        <v>101.4</v>
      </c>
      <c r="H29" s="783">
        <v>101.4</v>
      </c>
      <c r="I29" s="783">
        <v>101.4</v>
      </c>
      <c r="J29" s="732">
        <v>101.4</v>
      </c>
      <c r="K29" s="783">
        <v>101.4</v>
      </c>
      <c r="L29" s="783">
        <v>101.4</v>
      </c>
      <c r="M29" s="783">
        <v>101.4</v>
      </c>
      <c r="N29" s="783">
        <v>101.4</v>
      </c>
      <c r="O29" s="732">
        <v>101.4</v>
      </c>
      <c r="P29" s="783">
        <v>101.4</v>
      </c>
      <c r="Q29" s="732">
        <v>101.4</v>
      </c>
      <c r="R29" s="783">
        <v>101.4</v>
      </c>
    </row>
    <row r="30" spans="1:18" ht="25.5" x14ac:dyDescent="0.25">
      <c r="A30" s="75">
        <v>18</v>
      </c>
      <c r="B30" s="304" t="s">
        <v>170</v>
      </c>
      <c r="C30" s="546">
        <v>102.5</v>
      </c>
      <c r="D30" s="547">
        <v>101.6</v>
      </c>
      <c r="E30" s="239">
        <v>101.4</v>
      </c>
      <c r="F30" s="783">
        <v>98.4</v>
      </c>
      <c r="G30" s="783">
        <v>98.8</v>
      </c>
      <c r="H30" s="783">
        <v>103.3</v>
      </c>
      <c r="I30" s="783">
        <v>103.6</v>
      </c>
      <c r="J30" s="732">
        <v>103.2</v>
      </c>
      <c r="K30" s="783">
        <v>99.5</v>
      </c>
      <c r="L30" s="783">
        <v>97.2</v>
      </c>
      <c r="M30" s="783">
        <v>94.3</v>
      </c>
      <c r="N30" s="783">
        <v>91.1</v>
      </c>
      <c r="O30" s="732">
        <v>93.8</v>
      </c>
      <c r="P30" s="783">
        <v>95.3</v>
      </c>
      <c r="Q30" s="732">
        <v>99.6</v>
      </c>
      <c r="R30" s="783">
        <v>104.7</v>
      </c>
    </row>
    <row r="31" spans="1:18" ht="25.5" x14ac:dyDescent="0.25">
      <c r="A31" s="75">
        <v>19</v>
      </c>
      <c r="B31" s="304" t="s">
        <v>171</v>
      </c>
      <c r="C31" s="546">
        <v>106.1</v>
      </c>
      <c r="D31" s="547">
        <v>101.4</v>
      </c>
      <c r="E31" s="239">
        <v>98.6</v>
      </c>
      <c r="F31" s="783">
        <v>96.7</v>
      </c>
      <c r="G31" s="783">
        <v>96.8</v>
      </c>
      <c r="H31" s="783">
        <v>95.3</v>
      </c>
      <c r="I31" s="783">
        <v>95.3</v>
      </c>
      <c r="J31" s="732">
        <v>95.8</v>
      </c>
      <c r="K31" s="783">
        <v>95.8</v>
      </c>
      <c r="L31" s="783">
        <v>97.2</v>
      </c>
      <c r="M31" s="783">
        <v>97.3</v>
      </c>
      <c r="N31" s="783">
        <v>97.1</v>
      </c>
      <c r="O31" s="732">
        <v>97</v>
      </c>
      <c r="P31" s="783">
        <v>96.8</v>
      </c>
      <c r="Q31" s="732">
        <v>95.2</v>
      </c>
      <c r="R31" s="783">
        <v>95.3</v>
      </c>
    </row>
    <row r="32" spans="1:18" ht="25.5" x14ac:dyDescent="0.25">
      <c r="A32" s="77">
        <v>20</v>
      </c>
      <c r="B32" s="304" t="s">
        <v>172</v>
      </c>
      <c r="C32" s="546">
        <v>106.8</v>
      </c>
      <c r="D32" s="547">
        <v>99.6</v>
      </c>
      <c r="E32" s="239">
        <v>98.2</v>
      </c>
      <c r="F32" s="783">
        <v>102.1</v>
      </c>
      <c r="G32" s="783">
        <v>105.5</v>
      </c>
      <c r="H32" s="783">
        <v>108.5</v>
      </c>
      <c r="I32" s="783">
        <v>108.6</v>
      </c>
      <c r="J32" s="732">
        <v>108.6</v>
      </c>
      <c r="K32" s="783">
        <v>108.6</v>
      </c>
      <c r="L32" s="783">
        <v>108.6</v>
      </c>
      <c r="M32" s="783">
        <v>103.5</v>
      </c>
      <c r="N32" s="783">
        <v>103.5</v>
      </c>
      <c r="O32" s="732">
        <v>103.4</v>
      </c>
      <c r="P32" s="783">
        <v>103.4</v>
      </c>
      <c r="Q32" s="732">
        <v>103.6</v>
      </c>
      <c r="R32" s="783">
        <v>103.6</v>
      </c>
    </row>
    <row r="33" spans="1:18" ht="38.25" x14ac:dyDescent="0.25">
      <c r="A33" s="75">
        <v>21</v>
      </c>
      <c r="B33" s="304" t="s">
        <v>173</v>
      </c>
      <c r="C33" s="546">
        <v>100.4</v>
      </c>
      <c r="D33" s="547">
        <v>99.6</v>
      </c>
      <c r="E33" s="239">
        <v>102.3</v>
      </c>
      <c r="F33" s="783">
        <v>99.1</v>
      </c>
      <c r="G33" s="783">
        <v>99.5</v>
      </c>
      <c r="H33" s="783">
        <v>99.4</v>
      </c>
      <c r="I33" s="783">
        <v>100.4</v>
      </c>
      <c r="J33" s="732">
        <v>100.1</v>
      </c>
      <c r="K33" s="783">
        <v>99.4</v>
      </c>
      <c r="L33" s="783">
        <v>99.5</v>
      </c>
      <c r="M33" s="783">
        <v>100.6</v>
      </c>
      <c r="N33" s="783">
        <v>100.6</v>
      </c>
      <c r="O33" s="732">
        <v>100.5</v>
      </c>
      <c r="P33" s="783">
        <v>100.9</v>
      </c>
      <c r="Q33" s="732">
        <v>100.9</v>
      </c>
      <c r="R33" s="783">
        <v>100.8</v>
      </c>
    </row>
    <row r="34" spans="1:18" ht="25.5" x14ac:dyDescent="0.25">
      <c r="A34" s="75">
        <v>22</v>
      </c>
      <c r="B34" s="304" t="s">
        <v>174</v>
      </c>
      <c r="C34" s="546">
        <v>101.4</v>
      </c>
      <c r="D34" s="547">
        <v>101.4</v>
      </c>
      <c r="E34" s="239">
        <v>99.4</v>
      </c>
      <c r="F34" s="783">
        <v>99.9</v>
      </c>
      <c r="G34" s="783">
        <v>100.2</v>
      </c>
      <c r="H34" s="783">
        <v>98.6</v>
      </c>
      <c r="I34" s="783">
        <v>100</v>
      </c>
      <c r="J34" s="732">
        <v>99.9</v>
      </c>
      <c r="K34" s="783">
        <v>101.1</v>
      </c>
      <c r="L34" s="783">
        <v>101.7</v>
      </c>
      <c r="M34" s="783">
        <v>100.7</v>
      </c>
      <c r="N34" s="783">
        <v>100.7</v>
      </c>
      <c r="O34" s="732">
        <v>101.4</v>
      </c>
      <c r="P34" s="783">
        <v>101.1</v>
      </c>
      <c r="Q34" s="732">
        <v>100.7</v>
      </c>
      <c r="R34" s="783">
        <v>101</v>
      </c>
    </row>
    <row r="35" spans="1:18" ht="25.5" x14ac:dyDescent="0.25">
      <c r="A35" s="75">
        <v>23</v>
      </c>
      <c r="B35" s="304" t="s">
        <v>175</v>
      </c>
      <c r="C35" s="546">
        <v>103.125</v>
      </c>
      <c r="D35" s="547">
        <v>102.2</v>
      </c>
      <c r="E35" s="239">
        <v>99.9</v>
      </c>
      <c r="F35" s="783">
        <v>100.7</v>
      </c>
      <c r="G35" s="783">
        <v>98.9</v>
      </c>
      <c r="H35" s="783">
        <v>99.2</v>
      </c>
      <c r="I35" s="783">
        <v>96.6</v>
      </c>
      <c r="J35" s="732">
        <v>97.7</v>
      </c>
      <c r="K35" s="783">
        <v>102.7</v>
      </c>
      <c r="L35" s="783">
        <v>105.5</v>
      </c>
      <c r="M35" s="783">
        <v>105.8</v>
      </c>
      <c r="N35" s="783">
        <v>105.6</v>
      </c>
      <c r="O35" s="732">
        <v>107.1</v>
      </c>
      <c r="P35" s="783">
        <v>108.3</v>
      </c>
      <c r="Q35" s="732">
        <v>106.7</v>
      </c>
      <c r="R35" s="783">
        <v>107</v>
      </c>
    </row>
    <row r="36" spans="1:18" ht="25.5" x14ac:dyDescent="0.25">
      <c r="A36" s="75">
        <v>24</v>
      </c>
      <c r="B36" s="304" t="s">
        <v>176</v>
      </c>
      <c r="C36" s="546">
        <v>94.4</v>
      </c>
      <c r="D36" s="547">
        <v>97.7</v>
      </c>
      <c r="E36" s="239">
        <v>100.4</v>
      </c>
      <c r="F36" s="783">
        <v>102.8</v>
      </c>
      <c r="G36" s="783">
        <v>104.1</v>
      </c>
      <c r="H36" s="783">
        <v>103.2</v>
      </c>
      <c r="I36" s="783">
        <v>104.3</v>
      </c>
      <c r="J36" s="732">
        <v>102.9</v>
      </c>
      <c r="K36" s="783">
        <v>106.1</v>
      </c>
      <c r="L36" s="783">
        <v>105</v>
      </c>
      <c r="M36" s="783">
        <v>104.9</v>
      </c>
      <c r="N36" s="783">
        <v>104.5</v>
      </c>
      <c r="O36" s="732">
        <v>106.9</v>
      </c>
      <c r="P36" s="783">
        <v>107.3</v>
      </c>
      <c r="Q36" s="732">
        <v>108.3</v>
      </c>
      <c r="R36" s="783">
        <v>109.8</v>
      </c>
    </row>
    <row r="37" spans="1:18" ht="25.5" x14ac:dyDescent="0.25">
      <c r="A37" s="75">
        <v>25</v>
      </c>
      <c r="B37" s="304" t="s">
        <v>177</v>
      </c>
      <c r="C37" s="546">
        <v>99.8</v>
      </c>
      <c r="D37" s="547">
        <v>97.5</v>
      </c>
      <c r="E37" s="239">
        <v>101.3</v>
      </c>
      <c r="F37" s="783">
        <v>99.7</v>
      </c>
      <c r="G37" s="783">
        <v>99.7</v>
      </c>
      <c r="H37" s="783">
        <v>99.7</v>
      </c>
      <c r="I37" s="783">
        <v>96.7</v>
      </c>
      <c r="J37" s="732">
        <v>96.7</v>
      </c>
      <c r="K37" s="783">
        <v>96.7</v>
      </c>
      <c r="L37" s="783">
        <v>96.7</v>
      </c>
      <c r="M37" s="783">
        <v>96.9</v>
      </c>
      <c r="N37" s="783">
        <v>101.1</v>
      </c>
      <c r="O37" s="732">
        <v>101.1</v>
      </c>
      <c r="P37" s="783">
        <v>101.1</v>
      </c>
      <c r="Q37" s="732">
        <v>101.3</v>
      </c>
      <c r="R37" s="783">
        <v>101.4</v>
      </c>
    </row>
    <row r="38" spans="1:18" ht="25.5" x14ac:dyDescent="0.25">
      <c r="A38" s="75">
        <v>26</v>
      </c>
      <c r="B38" s="304" t="s">
        <v>178</v>
      </c>
      <c r="C38" s="546">
        <v>107.2</v>
      </c>
      <c r="D38" s="547">
        <v>107.1</v>
      </c>
      <c r="E38" s="239">
        <v>99.7</v>
      </c>
      <c r="F38" s="783">
        <v>99.1</v>
      </c>
      <c r="G38" s="783">
        <v>99.2</v>
      </c>
      <c r="H38" s="783">
        <v>99.1</v>
      </c>
      <c r="I38" s="783">
        <v>99.7</v>
      </c>
      <c r="J38" s="732">
        <v>105.2</v>
      </c>
      <c r="K38" s="783">
        <v>105.2</v>
      </c>
      <c r="L38" s="783">
        <v>101.7</v>
      </c>
      <c r="M38" s="783">
        <v>101.2</v>
      </c>
      <c r="N38" s="783">
        <v>100</v>
      </c>
      <c r="O38" s="732">
        <v>103</v>
      </c>
      <c r="P38" s="783">
        <v>101.1</v>
      </c>
      <c r="Q38" s="732">
        <v>101.1</v>
      </c>
      <c r="R38" s="783">
        <v>101.1</v>
      </c>
    </row>
    <row r="39" spans="1:18" ht="25.5" x14ac:dyDescent="0.25">
      <c r="A39" s="75">
        <v>27</v>
      </c>
      <c r="B39" s="304" t="s">
        <v>179</v>
      </c>
      <c r="C39" s="546">
        <v>98</v>
      </c>
      <c r="D39" s="547">
        <v>97.1</v>
      </c>
      <c r="E39" s="239">
        <v>99.5</v>
      </c>
      <c r="F39" s="783">
        <v>100.2</v>
      </c>
      <c r="G39" s="783">
        <v>100.2</v>
      </c>
      <c r="H39" s="783">
        <v>100.2</v>
      </c>
      <c r="I39" s="783">
        <v>100.6</v>
      </c>
      <c r="J39" s="732">
        <v>100.7</v>
      </c>
      <c r="K39" s="783">
        <v>100.7</v>
      </c>
      <c r="L39" s="783">
        <v>99.4</v>
      </c>
      <c r="M39" s="783">
        <v>99.7</v>
      </c>
      <c r="N39" s="783">
        <v>99.7</v>
      </c>
      <c r="O39" s="732">
        <v>99.3</v>
      </c>
      <c r="P39" s="783">
        <v>99.4</v>
      </c>
      <c r="Q39" s="732">
        <v>99.5</v>
      </c>
      <c r="R39" s="783">
        <v>99.5</v>
      </c>
    </row>
    <row r="40" spans="1:18" ht="25.5" x14ac:dyDescent="0.25">
      <c r="A40" s="75">
        <v>28</v>
      </c>
      <c r="B40" s="304" t="s">
        <v>180</v>
      </c>
      <c r="C40" s="546">
        <v>99.9</v>
      </c>
      <c r="D40" s="547">
        <v>99.8</v>
      </c>
      <c r="E40" s="239">
        <v>99.9</v>
      </c>
      <c r="F40" s="783">
        <v>95.9</v>
      </c>
      <c r="G40" s="783">
        <v>95.9</v>
      </c>
      <c r="H40" s="783">
        <v>95.9</v>
      </c>
      <c r="I40" s="783">
        <v>95.9</v>
      </c>
      <c r="J40" s="732">
        <v>96</v>
      </c>
      <c r="K40" s="783">
        <v>96</v>
      </c>
      <c r="L40" s="783">
        <v>93.8</v>
      </c>
      <c r="M40" s="783">
        <v>93.8</v>
      </c>
      <c r="N40" s="783">
        <v>93.8</v>
      </c>
      <c r="O40" s="732">
        <v>93.8</v>
      </c>
      <c r="P40" s="783">
        <v>93.8</v>
      </c>
      <c r="Q40" s="732">
        <v>93.8</v>
      </c>
      <c r="R40" s="783">
        <v>93.8</v>
      </c>
    </row>
    <row r="41" spans="1:18" ht="25.5" x14ac:dyDescent="0.25">
      <c r="A41" s="75">
        <v>29</v>
      </c>
      <c r="B41" s="304" t="s">
        <v>181</v>
      </c>
      <c r="C41" s="546">
        <v>97.7</v>
      </c>
      <c r="D41" s="547">
        <v>97.7</v>
      </c>
      <c r="E41" s="239">
        <v>95.7</v>
      </c>
      <c r="F41" s="548" t="s">
        <v>135</v>
      </c>
      <c r="G41" s="548" t="s">
        <v>135</v>
      </c>
      <c r="H41" s="548" t="s">
        <v>135</v>
      </c>
      <c r="I41" s="548" t="s">
        <v>135</v>
      </c>
      <c r="J41" s="548" t="s">
        <v>135</v>
      </c>
      <c r="K41" s="784" t="s">
        <v>135</v>
      </c>
      <c r="L41" s="784" t="s">
        <v>135</v>
      </c>
      <c r="M41" s="784" t="s">
        <v>135</v>
      </c>
      <c r="N41" s="784" t="s">
        <v>135</v>
      </c>
      <c r="O41" s="784" t="s">
        <v>135</v>
      </c>
      <c r="P41" s="784" t="s">
        <v>135</v>
      </c>
      <c r="Q41" s="784" t="s">
        <v>135</v>
      </c>
      <c r="R41" s="784" t="s">
        <v>135</v>
      </c>
    </row>
    <row r="42" spans="1:18" ht="25.5" x14ac:dyDescent="0.25">
      <c r="A42" s="75">
        <v>30</v>
      </c>
      <c r="B42" s="304" t="s">
        <v>182</v>
      </c>
      <c r="C42" s="546">
        <v>104</v>
      </c>
      <c r="D42" s="547">
        <v>102.1</v>
      </c>
      <c r="E42" s="548" t="s">
        <v>135</v>
      </c>
      <c r="F42" s="783">
        <v>99.1</v>
      </c>
      <c r="G42" s="783">
        <v>98.7</v>
      </c>
      <c r="H42" s="783">
        <v>98.7</v>
      </c>
      <c r="I42" s="783">
        <v>98.3</v>
      </c>
      <c r="J42" s="732">
        <v>98.3</v>
      </c>
      <c r="K42" s="783">
        <v>98.2</v>
      </c>
      <c r="L42" s="783">
        <v>98.3</v>
      </c>
      <c r="M42" s="783">
        <v>98.3</v>
      </c>
      <c r="N42" s="783">
        <v>98.3</v>
      </c>
      <c r="O42" s="732">
        <v>98.3</v>
      </c>
      <c r="P42" s="783">
        <v>98.4</v>
      </c>
      <c r="Q42" s="732">
        <v>98.3</v>
      </c>
      <c r="R42" s="783">
        <v>98.2</v>
      </c>
    </row>
    <row r="43" spans="1:18" ht="25.5" x14ac:dyDescent="0.25">
      <c r="A43" s="75">
        <v>31</v>
      </c>
      <c r="B43" s="304" t="s">
        <v>183</v>
      </c>
      <c r="C43" s="546">
        <v>101.9</v>
      </c>
      <c r="D43" s="547">
        <v>101.9</v>
      </c>
      <c r="E43" s="239">
        <v>99.1</v>
      </c>
      <c r="F43" s="783">
        <v>100.1</v>
      </c>
      <c r="G43" s="783">
        <v>100.1</v>
      </c>
      <c r="H43" s="783">
        <v>100.1</v>
      </c>
      <c r="I43" s="783">
        <v>100.1</v>
      </c>
      <c r="J43" s="732">
        <v>100.1</v>
      </c>
      <c r="K43" s="783">
        <v>100.1</v>
      </c>
      <c r="L43" s="783">
        <v>100.1</v>
      </c>
      <c r="M43" s="783">
        <v>100.1</v>
      </c>
      <c r="N43" s="783">
        <v>100.1</v>
      </c>
      <c r="O43" s="732">
        <v>100.1</v>
      </c>
      <c r="P43" s="783">
        <v>100.1</v>
      </c>
      <c r="Q43" s="732">
        <v>100.1</v>
      </c>
      <c r="R43" s="783">
        <v>100.1</v>
      </c>
    </row>
    <row r="44" spans="1:18" ht="25.5" x14ac:dyDescent="0.25">
      <c r="A44" s="75">
        <v>32</v>
      </c>
      <c r="B44" s="304" t="s">
        <v>184</v>
      </c>
      <c r="C44" s="546">
        <v>98.25</v>
      </c>
      <c r="D44" s="547">
        <v>98.3</v>
      </c>
      <c r="E44" s="239">
        <v>100.1</v>
      </c>
      <c r="F44" s="783">
        <v>99.8</v>
      </c>
      <c r="G44" s="783">
        <v>99.8</v>
      </c>
      <c r="H44" s="783">
        <v>99.8</v>
      </c>
      <c r="I44" s="783">
        <v>99.8</v>
      </c>
      <c r="J44" s="732">
        <v>98.8</v>
      </c>
      <c r="K44" s="783">
        <v>98.8</v>
      </c>
      <c r="L44" s="783">
        <v>98.8</v>
      </c>
      <c r="M44" s="783">
        <v>98.8</v>
      </c>
      <c r="N44" s="783">
        <v>98.9</v>
      </c>
      <c r="O44" s="732">
        <v>98.9</v>
      </c>
      <c r="P44" s="783">
        <v>98.8</v>
      </c>
      <c r="Q44" s="732">
        <v>98.9</v>
      </c>
      <c r="R44" s="783">
        <v>99</v>
      </c>
    </row>
    <row r="45" spans="1:18" ht="25.5" x14ac:dyDescent="0.25">
      <c r="A45" s="75">
        <v>33</v>
      </c>
      <c r="B45" s="304" t="s">
        <v>185</v>
      </c>
      <c r="C45" s="546">
        <v>100.675</v>
      </c>
      <c r="D45" s="547">
        <v>100.5</v>
      </c>
      <c r="E45" s="239">
        <v>99.8</v>
      </c>
      <c r="F45" s="732"/>
      <c r="G45" s="732"/>
      <c r="H45" s="94"/>
      <c r="I45" s="94"/>
      <c r="J45" s="104"/>
      <c r="K45" s="104"/>
      <c r="L45" s="732"/>
      <c r="M45" s="783"/>
      <c r="N45" s="104"/>
      <c r="O45" s="732"/>
      <c r="P45" s="104"/>
      <c r="Q45" s="104"/>
      <c r="R45" s="104"/>
    </row>
    <row r="46" spans="1:18" x14ac:dyDescent="0.25">
      <c r="A46" s="75"/>
      <c r="B46" s="304"/>
      <c r="C46" s="239"/>
      <c r="D46" s="239"/>
      <c r="E46" s="239"/>
      <c r="F46" s="785">
        <v>111</v>
      </c>
      <c r="G46" s="785">
        <v>111</v>
      </c>
      <c r="H46" s="786">
        <v>111</v>
      </c>
      <c r="I46" s="786">
        <v>111</v>
      </c>
      <c r="J46" s="786">
        <v>111</v>
      </c>
      <c r="K46" s="786">
        <v>111</v>
      </c>
      <c r="L46" s="786">
        <v>111</v>
      </c>
      <c r="M46" s="786">
        <v>111</v>
      </c>
      <c r="N46" s="786">
        <v>111</v>
      </c>
      <c r="O46" s="786">
        <v>111</v>
      </c>
      <c r="P46" s="786">
        <v>111</v>
      </c>
      <c r="Q46" s="732">
        <v>111</v>
      </c>
      <c r="R46" s="732">
        <v>111</v>
      </c>
    </row>
    <row r="47" spans="1:18" ht="38.25" x14ac:dyDescent="0.25">
      <c r="A47" s="75" t="s">
        <v>186</v>
      </c>
      <c r="B47" s="304" t="s">
        <v>187</v>
      </c>
      <c r="C47" s="239">
        <v>100</v>
      </c>
      <c r="D47" s="239">
        <v>100</v>
      </c>
      <c r="E47" s="239">
        <v>107.3</v>
      </c>
      <c r="F47" s="785">
        <v>111</v>
      </c>
      <c r="G47" s="785">
        <v>111</v>
      </c>
      <c r="H47" s="785">
        <v>111</v>
      </c>
      <c r="I47" s="785">
        <v>111</v>
      </c>
      <c r="J47" s="786">
        <v>111</v>
      </c>
      <c r="K47" s="785">
        <v>111</v>
      </c>
      <c r="L47" s="785">
        <v>111</v>
      </c>
      <c r="M47" s="786">
        <v>111</v>
      </c>
      <c r="N47" s="786">
        <v>111</v>
      </c>
      <c r="O47" s="786">
        <v>111</v>
      </c>
      <c r="P47" s="786">
        <v>111</v>
      </c>
      <c r="Q47" s="732">
        <v>111</v>
      </c>
      <c r="R47" s="783">
        <v>111</v>
      </c>
    </row>
    <row r="48" spans="1:18" ht="38.25" x14ac:dyDescent="0.25">
      <c r="A48" s="77">
        <v>35</v>
      </c>
      <c r="B48" s="305" t="s">
        <v>187</v>
      </c>
      <c r="C48" s="546">
        <v>100</v>
      </c>
      <c r="D48" s="549">
        <v>100</v>
      </c>
      <c r="E48" s="239">
        <v>107.3</v>
      </c>
      <c r="F48" s="785"/>
      <c r="G48" s="785"/>
      <c r="H48" s="785"/>
      <c r="I48" s="785"/>
      <c r="J48" s="732"/>
      <c r="K48" s="732"/>
      <c r="M48" s="104"/>
      <c r="N48" s="94"/>
      <c r="O48" s="732"/>
      <c r="P48" s="104"/>
      <c r="Q48" s="732"/>
      <c r="R48" s="732"/>
    </row>
    <row r="49" spans="1:18" ht="16.5" x14ac:dyDescent="0.25">
      <c r="A49" s="77"/>
      <c r="B49" s="305"/>
      <c r="C49" s="546"/>
      <c r="D49" s="549"/>
      <c r="E49" s="239"/>
      <c r="F49" s="548" t="s">
        <v>135</v>
      </c>
      <c r="G49" s="548" t="s">
        <v>135</v>
      </c>
      <c r="H49" s="560" t="s">
        <v>1009</v>
      </c>
      <c r="I49" s="560" t="s">
        <v>1040</v>
      </c>
      <c r="J49" s="560" t="s">
        <v>1041</v>
      </c>
      <c r="K49" s="560" t="s">
        <v>1049</v>
      </c>
      <c r="L49" s="560" t="s">
        <v>1062</v>
      </c>
      <c r="M49" s="560" t="s">
        <v>1202</v>
      </c>
      <c r="N49" s="560" t="s">
        <v>1203</v>
      </c>
      <c r="O49" s="560" t="s">
        <v>1204</v>
      </c>
      <c r="P49" s="560" t="s">
        <v>1205</v>
      </c>
      <c r="Q49" s="784" t="s">
        <v>1532</v>
      </c>
      <c r="R49" s="784" t="s">
        <v>1533</v>
      </c>
    </row>
    <row r="50" spans="1:18" ht="42.75" customHeight="1" x14ac:dyDescent="0.25">
      <c r="A50" s="544" t="s">
        <v>449</v>
      </c>
      <c r="B50" s="543" t="s">
        <v>1005</v>
      </c>
      <c r="C50" s="550" t="s">
        <v>135</v>
      </c>
      <c r="D50" s="550" t="s">
        <v>135</v>
      </c>
      <c r="E50" s="550" t="s">
        <v>135</v>
      </c>
      <c r="F50" s="548" t="s">
        <v>135</v>
      </c>
      <c r="G50" s="548" t="s">
        <v>135</v>
      </c>
      <c r="H50" s="560" t="s">
        <v>1009</v>
      </c>
      <c r="I50" s="560" t="s">
        <v>1040</v>
      </c>
      <c r="J50" s="560" t="s">
        <v>1041</v>
      </c>
      <c r="K50" s="560" t="s">
        <v>1049</v>
      </c>
      <c r="L50" s="560" t="s">
        <v>1062</v>
      </c>
      <c r="M50" s="560" t="s">
        <v>1202</v>
      </c>
      <c r="N50" s="560" t="s">
        <v>1203</v>
      </c>
      <c r="O50" s="560" t="s">
        <v>1204</v>
      </c>
      <c r="P50" s="560" t="s">
        <v>1205</v>
      </c>
      <c r="Q50" s="784" t="s">
        <v>1532</v>
      </c>
      <c r="R50" s="784" t="s">
        <v>1533</v>
      </c>
    </row>
    <row r="51" spans="1:18" ht="38.25" x14ac:dyDescent="0.25">
      <c r="A51" s="604" t="s">
        <v>1001</v>
      </c>
      <c r="B51" s="605" t="s">
        <v>1006</v>
      </c>
      <c r="C51" s="603" t="s">
        <v>135</v>
      </c>
      <c r="D51" s="603" t="s">
        <v>135</v>
      </c>
      <c r="E51" s="603" t="s">
        <v>135</v>
      </c>
      <c r="F51" s="603" t="s">
        <v>135</v>
      </c>
      <c r="G51" s="603" t="s">
        <v>135</v>
      </c>
      <c r="H51" s="603" t="s">
        <v>135</v>
      </c>
      <c r="I51" s="573" t="s">
        <v>1009</v>
      </c>
      <c r="J51" s="573" t="s">
        <v>1040</v>
      </c>
      <c r="K51" s="573" t="s">
        <v>1041</v>
      </c>
      <c r="L51" s="573" t="s">
        <v>1049</v>
      </c>
      <c r="M51" s="573" t="s">
        <v>1062</v>
      </c>
      <c r="N51" s="573" t="s">
        <v>1202</v>
      </c>
      <c r="O51" s="573" t="s">
        <v>1203</v>
      </c>
      <c r="P51" s="573" t="s">
        <v>1204</v>
      </c>
      <c r="Q51" s="573" t="s">
        <v>1205</v>
      </c>
      <c r="R51" s="679" t="s">
        <v>1532</v>
      </c>
    </row>
    <row r="53" spans="1:18" x14ac:dyDescent="0.25">
      <c r="A53" s="169" t="s">
        <v>1042</v>
      </c>
      <c r="B53" s="104"/>
    </row>
    <row r="54" spans="1:18" x14ac:dyDescent="0.25">
      <c r="B54" s="542"/>
    </row>
  </sheetData>
  <mergeCells count="15">
    <mergeCell ref="F4:G4"/>
    <mergeCell ref="H4:R4"/>
    <mergeCell ref="Q3:R3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A12:B1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selection activeCell="L26" sqref="L26"/>
    </sheetView>
  </sheetViews>
  <sheetFormatPr defaultRowHeight="15" x14ac:dyDescent="0.25"/>
  <cols>
    <col min="1" max="1" width="9.140625" style="115"/>
    <col min="2" max="2" width="11.85546875" style="115" customWidth="1"/>
    <col min="3" max="3" width="10.5703125" style="115" customWidth="1"/>
    <col min="4" max="4" width="9.5703125" style="115" customWidth="1"/>
    <col min="5" max="5" width="14.7109375" style="115" customWidth="1"/>
    <col min="6" max="6" width="16.140625" style="115" customWidth="1"/>
    <col min="7" max="7" width="13.28515625" style="115" customWidth="1"/>
    <col min="8" max="16384" width="9.140625" style="115"/>
  </cols>
  <sheetData>
    <row r="1" spans="1:7" x14ac:dyDescent="0.25">
      <c r="A1" s="306" t="s">
        <v>191</v>
      </c>
      <c r="B1" s="307"/>
      <c r="C1" s="307"/>
      <c r="D1" s="307"/>
      <c r="E1" s="307"/>
      <c r="F1" s="307"/>
      <c r="G1" s="307"/>
    </row>
    <row r="2" spans="1:7" x14ac:dyDescent="0.25">
      <c r="A2" s="308" t="s">
        <v>192</v>
      </c>
      <c r="B2" s="307"/>
      <c r="C2" s="307"/>
      <c r="D2" s="307"/>
      <c r="E2" s="307"/>
      <c r="F2" s="307"/>
      <c r="G2" s="307"/>
    </row>
    <row r="3" spans="1:7" x14ac:dyDescent="0.25">
      <c r="A3" s="309"/>
      <c r="B3" s="307"/>
      <c r="C3" s="307"/>
      <c r="D3" s="307"/>
      <c r="E3" s="307"/>
      <c r="F3" s="307"/>
      <c r="G3" s="310" t="s">
        <v>193</v>
      </c>
    </row>
    <row r="4" spans="1:7" x14ac:dyDescent="0.25">
      <c r="A4" s="912"/>
      <c r="B4" s="915" t="s">
        <v>762</v>
      </c>
      <c r="C4" s="918" t="s">
        <v>194</v>
      </c>
      <c r="D4" s="918"/>
      <c r="E4" s="918"/>
      <c r="F4" s="918"/>
      <c r="G4" s="919"/>
    </row>
    <row r="5" spans="1:7" x14ac:dyDescent="0.25">
      <c r="A5" s="913"/>
      <c r="B5" s="916"/>
      <c r="C5" s="920" t="s">
        <v>195</v>
      </c>
      <c r="D5" s="920"/>
      <c r="E5" s="920"/>
      <c r="F5" s="920"/>
      <c r="G5" s="921"/>
    </row>
    <row r="6" spans="1:7" ht="63.75" x14ac:dyDescent="0.25">
      <c r="A6" s="914"/>
      <c r="B6" s="917"/>
      <c r="C6" s="311" t="s">
        <v>763</v>
      </c>
      <c r="D6" s="311" t="s">
        <v>764</v>
      </c>
      <c r="E6" s="311" t="s">
        <v>765</v>
      </c>
      <c r="F6" s="311" t="s">
        <v>766</v>
      </c>
      <c r="G6" s="312" t="s">
        <v>767</v>
      </c>
    </row>
    <row r="7" spans="1:7" x14ac:dyDescent="0.25">
      <c r="A7" s="250">
        <v>2012</v>
      </c>
      <c r="B7" s="248">
        <v>83908.368887999997</v>
      </c>
      <c r="C7" s="248">
        <v>61664.736341364245</v>
      </c>
      <c r="D7" s="248">
        <v>5420.9842600000002</v>
      </c>
      <c r="E7" s="248">
        <v>12441.7436</v>
      </c>
      <c r="F7" s="248">
        <v>188</v>
      </c>
      <c r="G7" s="248">
        <v>2350.8675600000001</v>
      </c>
    </row>
    <row r="8" spans="1:7" x14ac:dyDescent="0.25">
      <c r="A8" s="250">
        <v>2013</v>
      </c>
      <c r="B8" s="248">
        <v>84882.634675872003</v>
      </c>
      <c r="C8" s="248">
        <v>55020.02736</v>
      </c>
      <c r="D8" s="248">
        <v>5547.6352399999996</v>
      </c>
      <c r="E8" s="248">
        <v>11380.3977555</v>
      </c>
      <c r="F8" s="248">
        <v>349.60840000000002</v>
      </c>
      <c r="G8" s="248">
        <v>1953.3813700000001</v>
      </c>
    </row>
    <row r="9" spans="1:7" x14ac:dyDescent="0.25">
      <c r="A9" s="250">
        <v>2014</v>
      </c>
      <c r="B9" s="248">
        <v>88507.816261200016</v>
      </c>
      <c r="C9" s="248">
        <v>47146.385000000002</v>
      </c>
      <c r="D9" s="248">
        <v>6662.6041899999991</v>
      </c>
      <c r="E9" s="248">
        <v>11794.168703690002</v>
      </c>
      <c r="F9" s="248">
        <v>169.77814000000001</v>
      </c>
      <c r="G9" s="248">
        <v>2052.44616</v>
      </c>
    </row>
    <row r="10" spans="1:7" x14ac:dyDescent="0.25">
      <c r="A10" s="250">
        <v>2015</v>
      </c>
      <c r="B10" s="248">
        <v>81705.899999999994</v>
      </c>
      <c r="C10" s="248">
        <v>38035.941104256002</v>
      </c>
      <c r="D10" s="248">
        <v>7467.6525700000011</v>
      </c>
      <c r="E10" s="248">
        <v>12905.395852459998</v>
      </c>
      <c r="F10" s="248">
        <v>186.67628999999999</v>
      </c>
      <c r="G10" s="248">
        <v>2276.21272</v>
      </c>
    </row>
    <row r="11" spans="1:7" x14ac:dyDescent="0.25">
      <c r="A11" s="250">
        <v>2016</v>
      </c>
      <c r="B11" s="248">
        <v>83239.661861599991</v>
      </c>
      <c r="C11" s="248">
        <v>36620.062209999989</v>
      </c>
      <c r="D11" s="248">
        <v>8296.3266999999996</v>
      </c>
      <c r="E11" s="248">
        <v>14478.9859</v>
      </c>
      <c r="F11" s="248">
        <v>182.738</v>
      </c>
      <c r="G11" s="248">
        <v>2596.1430699999996</v>
      </c>
    </row>
    <row r="12" spans="1:7" x14ac:dyDescent="0.25">
      <c r="A12" s="250"/>
      <c r="B12" s="248"/>
      <c r="C12" s="248"/>
      <c r="D12" s="248"/>
      <c r="E12" s="248"/>
      <c r="F12" s="248"/>
      <c r="G12" s="248"/>
    </row>
    <row r="13" spans="1:7" x14ac:dyDescent="0.25">
      <c r="A13" s="255">
        <v>2016</v>
      </c>
      <c r="B13" s="249"/>
      <c r="C13" s="249"/>
      <c r="D13" s="249"/>
      <c r="E13" s="249"/>
      <c r="F13" s="249"/>
      <c r="G13" s="249"/>
    </row>
    <row r="14" spans="1:7" x14ac:dyDescent="0.25">
      <c r="A14" s="362" t="s">
        <v>852</v>
      </c>
      <c r="B14" s="731" t="s">
        <v>1534</v>
      </c>
      <c r="C14" s="731" t="s">
        <v>1535</v>
      </c>
      <c r="D14" s="731">
        <v>662.32899999999995</v>
      </c>
      <c r="E14" s="731" t="s">
        <v>1536</v>
      </c>
      <c r="F14" s="731">
        <v>17.600000000000001</v>
      </c>
      <c r="G14" s="731" t="s">
        <v>1537</v>
      </c>
    </row>
    <row r="15" spans="1:7" x14ac:dyDescent="0.25">
      <c r="A15" s="362" t="s">
        <v>666</v>
      </c>
      <c r="B15" s="275">
        <v>6703.9854999999998</v>
      </c>
      <c r="C15" s="275">
        <v>2712.9514399999998</v>
      </c>
      <c r="D15" s="275">
        <v>574.62099999999998</v>
      </c>
      <c r="E15" s="275">
        <v>1003.884</v>
      </c>
      <c r="F15" s="275">
        <v>27.6</v>
      </c>
      <c r="G15" s="275">
        <v>217.96899999999999</v>
      </c>
    </row>
    <row r="16" spans="1:7" x14ac:dyDescent="0.25">
      <c r="A16" s="362"/>
      <c r="B16" s="275"/>
      <c r="C16" s="275"/>
      <c r="D16" s="275"/>
      <c r="E16" s="275"/>
      <c r="F16" s="275"/>
      <c r="G16" s="275"/>
    </row>
    <row r="17" spans="1:7" x14ac:dyDescent="0.25">
      <c r="A17" s="255">
        <v>2017</v>
      </c>
      <c r="B17" s="496"/>
      <c r="C17" s="496"/>
      <c r="D17" s="496"/>
      <c r="E17" s="496"/>
      <c r="F17" s="496"/>
      <c r="G17" s="496"/>
    </row>
    <row r="18" spans="1:7" x14ac:dyDescent="0.25">
      <c r="A18" s="362" t="s">
        <v>667</v>
      </c>
      <c r="B18" s="496">
        <v>6839.6769999999997</v>
      </c>
      <c r="C18" s="496">
        <v>3871.1</v>
      </c>
      <c r="D18" s="496">
        <v>604.79999999999995</v>
      </c>
      <c r="E18" s="496">
        <v>968.9</v>
      </c>
      <c r="F18" s="496">
        <v>36.299999999999997</v>
      </c>
      <c r="G18" s="496">
        <v>227.1</v>
      </c>
    </row>
    <row r="19" spans="1:7" x14ac:dyDescent="0.25">
      <c r="A19" s="362" t="s">
        <v>441</v>
      </c>
      <c r="B19" s="496">
        <v>6618.5</v>
      </c>
      <c r="C19" s="496">
        <v>3346.6</v>
      </c>
      <c r="D19" s="496">
        <v>612.79999999999995</v>
      </c>
      <c r="E19" s="496">
        <v>1132.3</v>
      </c>
      <c r="F19" s="496">
        <v>29.9</v>
      </c>
      <c r="G19" s="496">
        <v>224.6</v>
      </c>
    </row>
    <row r="20" spans="1:7" x14ac:dyDescent="0.25">
      <c r="A20" s="362" t="s">
        <v>431</v>
      </c>
      <c r="B20" s="496">
        <v>7595.9804999999997</v>
      </c>
      <c r="C20" s="496">
        <v>4068.3110000000001</v>
      </c>
      <c r="D20" s="496">
        <v>620.13449000000003</v>
      </c>
      <c r="E20" s="496">
        <v>1228.3042560000001</v>
      </c>
      <c r="F20" s="496">
        <v>29.071999999999999</v>
      </c>
      <c r="G20" s="496">
        <v>259.57340000000005</v>
      </c>
    </row>
    <row r="21" spans="1:7" x14ac:dyDescent="0.25">
      <c r="A21" s="362" t="s">
        <v>658</v>
      </c>
      <c r="B21" s="496">
        <v>7537.7674999999999</v>
      </c>
      <c r="C21" s="496">
        <v>4243.2030000000004</v>
      </c>
      <c r="D21" s="496">
        <v>682.43968500000005</v>
      </c>
      <c r="E21" s="496">
        <v>1142.08999653</v>
      </c>
      <c r="F21" s="496">
        <v>14.034000000000001</v>
      </c>
      <c r="G21" s="496">
        <v>264.11972499999996</v>
      </c>
    </row>
    <row r="22" spans="1:7" x14ac:dyDescent="0.25">
      <c r="A22" s="362" t="s">
        <v>433</v>
      </c>
      <c r="B22" s="496">
        <v>8202.4</v>
      </c>
      <c r="C22" s="496">
        <v>4030.1</v>
      </c>
      <c r="D22" s="496">
        <v>813.5</v>
      </c>
      <c r="E22" s="496">
        <v>1313.6</v>
      </c>
      <c r="F22" s="496">
        <v>12.5</v>
      </c>
      <c r="G22" s="496">
        <v>297.7</v>
      </c>
    </row>
    <row r="23" spans="1:7" x14ac:dyDescent="0.25">
      <c r="A23" s="362" t="s">
        <v>434</v>
      </c>
      <c r="B23" s="496">
        <v>7912.4</v>
      </c>
      <c r="C23" s="496">
        <v>3416.1</v>
      </c>
      <c r="D23" s="496">
        <v>704</v>
      </c>
      <c r="E23" s="496">
        <v>1355</v>
      </c>
      <c r="F23" s="496">
        <v>13.3</v>
      </c>
      <c r="G23" s="496">
        <v>293.89999999999998</v>
      </c>
    </row>
    <row r="24" spans="1:7" x14ac:dyDescent="0.25">
      <c r="A24" s="362" t="s">
        <v>815</v>
      </c>
      <c r="B24" s="496">
        <v>7659</v>
      </c>
      <c r="C24" s="496">
        <v>2949.3</v>
      </c>
      <c r="D24" s="652">
        <v>802.9</v>
      </c>
      <c r="E24" s="496">
        <v>1395.3</v>
      </c>
      <c r="F24" s="652">
        <v>14.8</v>
      </c>
      <c r="G24" s="652">
        <v>293.10000000000002</v>
      </c>
    </row>
    <row r="25" spans="1:7" x14ac:dyDescent="0.25">
      <c r="A25" s="362" t="s">
        <v>718</v>
      </c>
      <c r="B25" s="496">
        <v>7323</v>
      </c>
      <c r="C25" s="496">
        <v>2919.9</v>
      </c>
      <c r="D25" s="496">
        <v>830.5</v>
      </c>
      <c r="E25" s="496">
        <v>1473.4</v>
      </c>
      <c r="F25" s="496">
        <v>13.2</v>
      </c>
      <c r="G25" s="496">
        <v>304.2</v>
      </c>
    </row>
    <row r="26" spans="1:7" x14ac:dyDescent="0.25">
      <c r="A26" s="362" t="s">
        <v>828</v>
      </c>
      <c r="B26" s="496">
        <v>6949.6</v>
      </c>
      <c r="C26" s="496">
        <v>3318.7</v>
      </c>
      <c r="D26" s="496">
        <v>732.4</v>
      </c>
      <c r="E26" s="496">
        <v>1164.7</v>
      </c>
      <c r="F26" s="496">
        <v>14.1</v>
      </c>
      <c r="G26" s="496">
        <v>280.2</v>
      </c>
    </row>
    <row r="27" spans="1:7" x14ac:dyDescent="0.25">
      <c r="A27" s="362" t="s">
        <v>1232</v>
      </c>
      <c r="B27" s="496">
        <v>7275</v>
      </c>
      <c r="C27" s="496">
        <v>3102.9</v>
      </c>
      <c r="D27" s="496">
        <v>756.3</v>
      </c>
      <c r="E27" s="496">
        <v>1311.3</v>
      </c>
      <c r="F27" s="496">
        <v>15.8</v>
      </c>
      <c r="G27" s="496">
        <v>294</v>
      </c>
    </row>
    <row r="28" spans="1:7" x14ac:dyDescent="0.25">
      <c r="A28" s="362" t="s">
        <v>852</v>
      </c>
      <c r="B28" s="496">
        <v>6810.8</v>
      </c>
      <c r="C28" s="496">
        <v>2464.3000000000002</v>
      </c>
      <c r="D28" s="496">
        <v>692.6</v>
      </c>
      <c r="E28" s="496">
        <v>1796.8</v>
      </c>
      <c r="F28" s="496">
        <v>17.100000000000001</v>
      </c>
      <c r="G28" s="496">
        <v>285.89999999999998</v>
      </c>
    </row>
    <row r="29" spans="1:7" ht="25.5" x14ac:dyDescent="0.25">
      <c r="A29" s="277" t="s">
        <v>746</v>
      </c>
      <c r="B29" s="277"/>
      <c r="C29" s="277"/>
      <c r="D29" s="277"/>
      <c r="E29" s="277"/>
      <c r="F29" s="277"/>
      <c r="G29" s="277"/>
    </row>
    <row r="30" spans="1:7" x14ac:dyDescent="0.25">
      <c r="A30" s="255">
        <v>2012</v>
      </c>
      <c r="B30" s="249">
        <v>111.76329530901995</v>
      </c>
      <c r="C30" s="249">
        <v>119.21482533587486</v>
      </c>
      <c r="D30" s="249">
        <v>99.97133740959147</v>
      </c>
      <c r="E30" s="249">
        <v>101.4904243662958</v>
      </c>
      <c r="F30" s="249">
        <v>82.8</v>
      </c>
      <c r="G30" s="249">
        <v>89.961187845409583</v>
      </c>
    </row>
    <row r="31" spans="1:7" x14ac:dyDescent="0.25">
      <c r="A31" s="255">
        <v>2013</v>
      </c>
      <c r="B31" s="249">
        <v>101.16110681304323</v>
      </c>
      <c r="C31" s="249">
        <v>89.224458944281537</v>
      </c>
      <c r="D31" s="249">
        <v>102.33630967967429</v>
      </c>
      <c r="E31" s="249">
        <v>91.469476637502794</v>
      </c>
      <c r="F31" s="249">
        <v>180.53645821902688</v>
      </c>
      <c r="G31" s="249">
        <v>83.091936068061614</v>
      </c>
    </row>
    <row r="32" spans="1:7" x14ac:dyDescent="0.25">
      <c r="A32" s="255">
        <v>2014</v>
      </c>
      <c r="B32" s="249">
        <v>104.3</v>
      </c>
      <c r="C32" s="249">
        <v>85.7</v>
      </c>
      <c r="D32" s="249">
        <v>120.1</v>
      </c>
      <c r="E32" s="249">
        <v>103.6</v>
      </c>
      <c r="F32" s="249">
        <v>48.6</v>
      </c>
      <c r="G32" s="249">
        <v>105.1</v>
      </c>
    </row>
    <row r="33" spans="1:9" x14ac:dyDescent="0.25">
      <c r="A33" s="255">
        <v>2015</v>
      </c>
      <c r="B33" s="249">
        <v>92.314897657031182</v>
      </c>
      <c r="C33" s="249">
        <v>80.676262038448968</v>
      </c>
      <c r="D33" s="249">
        <v>112.08308878994059</v>
      </c>
      <c r="E33" s="249">
        <v>109.42183528731728</v>
      </c>
      <c r="F33" s="249">
        <v>109.95307758702033</v>
      </c>
      <c r="G33" s="249">
        <v>110.90243263677134</v>
      </c>
    </row>
    <row r="34" spans="1:9" x14ac:dyDescent="0.25">
      <c r="A34" s="255">
        <v>2016</v>
      </c>
      <c r="B34" s="249">
        <v>101.87717393921369</v>
      </c>
      <c r="C34" s="249">
        <v>96.277523696928895</v>
      </c>
      <c r="D34" s="249">
        <v>111.0968490061931</v>
      </c>
      <c r="E34" s="249">
        <v>112.19327222140222</v>
      </c>
      <c r="F34" s="249">
        <v>97.890310547740157</v>
      </c>
      <c r="G34" s="249">
        <v>114.05538011403432</v>
      </c>
    </row>
    <row r="35" spans="1:9" x14ac:dyDescent="0.25">
      <c r="A35" s="364"/>
      <c r="B35" s="362"/>
      <c r="C35" s="362"/>
      <c r="D35" s="362"/>
      <c r="E35" s="362"/>
      <c r="F35" s="362"/>
      <c r="G35" s="362"/>
    </row>
    <row r="36" spans="1:9" x14ac:dyDescent="0.25">
      <c r="A36" s="365">
        <v>2016</v>
      </c>
      <c r="B36" s="363"/>
      <c r="C36" s="363"/>
      <c r="D36" s="363"/>
      <c r="E36" s="363"/>
      <c r="F36" s="363"/>
      <c r="G36" s="363"/>
    </row>
    <row r="37" spans="1:9" x14ac:dyDescent="0.25">
      <c r="A37" s="362" t="s">
        <v>852</v>
      </c>
      <c r="B37" s="275">
        <v>101.3</v>
      </c>
      <c r="C37" s="275">
        <v>109.4</v>
      </c>
      <c r="D37" s="275">
        <v>113.5</v>
      </c>
      <c r="E37" s="275">
        <v>105.6</v>
      </c>
      <c r="F37" s="275">
        <v>142.19999999999999</v>
      </c>
      <c r="G37" s="275">
        <v>117.6</v>
      </c>
    </row>
    <row r="38" spans="1:9" x14ac:dyDescent="0.25">
      <c r="A38" s="362" t="s">
        <v>666</v>
      </c>
      <c r="B38" s="275">
        <v>101.8</v>
      </c>
      <c r="C38" s="275">
        <v>100</v>
      </c>
      <c r="D38" s="275">
        <v>99.1</v>
      </c>
      <c r="E38" s="275">
        <v>93.3</v>
      </c>
      <c r="F38" s="275">
        <v>130.19999999999999</v>
      </c>
      <c r="G38" s="275">
        <v>110.4</v>
      </c>
    </row>
    <row r="39" spans="1:9" x14ac:dyDescent="0.25">
      <c r="A39" s="362"/>
      <c r="B39" s="275"/>
      <c r="C39" s="275"/>
      <c r="D39" s="275"/>
      <c r="E39" s="275"/>
      <c r="F39" s="275"/>
      <c r="G39" s="275"/>
    </row>
    <row r="40" spans="1:9" x14ac:dyDescent="0.25">
      <c r="A40" s="255">
        <v>2017</v>
      </c>
      <c r="B40" s="275"/>
      <c r="C40" s="496"/>
      <c r="D40" s="496"/>
      <c r="E40" s="496"/>
      <c r="F40" s="496"/>
      <c r="G40" s="496"/>
    </row>
    <row r="41" spans="1:9" x14ac:dyDescent="0.25">
      <c r="A41" s="362" t="s">
        <v>667</v>
      </c>
      <c r="B41" s="275">
        <v>102.63809480934589</v>
      </c>
      <c r="C41" s="275">
        <v>106.74185187227707</v>
      </c>
      <c r="D41" s="275">
        <v>97.250361794500719</v>
      </c>
      <c r="E41" s="275">
        <v>94.934352341759748</v>
      </c>
      <c r="F41" s="275">
        <v>226.87499999999997</v>
      </c>
      <c r="G41" s="275">
        <v>119.58925750394944</v>
      </c>
    </row>
    <row r="42" spans="1:9" x14ac:dyDescent="0.25">
      <c r="A42" s="362" t="s">
        <v>441</v>
      </c>
      <c r="B42" s="275">
        <v>101.56618622453304</v>
      </c>
      <c r="C42" s="275">
        <v>102.19407234902548</v>
      </c>
      <c r="D42" s="275">
        <v>100.32267623180954</v>
      </c>
      <c r="E42" s="275">
        <v>93.095263347861234</v>
      </c>
      <c r="F42" s="275">
        <v>393.42105263157896</v>
      </c>
      <c r="G42" s="275">
        <v>127.42177970669164</v>
      </c>
    </row>
    <row r="43" spans="1:9" x14ac:dyDescent="0.25">
      <c r="A43" s="362" t="s">
        <v>431</v>
      </c>
      <c r="B43" s="275">
        <v>110.55410409953924</v>
      </c>
      <c r="C43" s="275">
        <v>110.84129138214901</v>
      </c>
      <c r="D43" s="275">
        <v>92.772873027150808</v>
      </c>
      <c r="E43" s="275">
        <v>104.42011510571194</v>
      </c>
      <c r="F43" s="275">
        <v>130.92251919569475</v>
      </c>
      <c r="G43" s="275">
        <v>129.59813471399116</v>
      </c>
    </row>
    <row r="44" spans="1:9" x14ac:dyDescent="0.25">
      <c r="A44" s="362" t="s">
        <v>658</v>
      </c>
      <c r="B44" s="275">
        <v>111.55017196985359</v>
      </c>
      <c r="C44" s="275">
        <v>120.56489180791804</v>
      </c>
      <c r="D44" s="275">
        <v>99.632340231079866</v>
      </c>
      <c r="E44" s="275">
        <v>94.897776603143356</v>
      </c>
      <c r="F44" s="275">
        <v>144.27139552814188</v>
      </c>
      <c r="G44" s="275">
        <v>121.23146779642343</v>
      </c>
    </row>
    <row r="45" spans="1:9" x14ac:dyDescent="0.25">
      <c r="A45" s="362" t="s">
        <v>433</v>
      </c>
      <c r="B45" s="275">
        <v>114.70444279741012</v>
      </c>
      <c r="C45" s="275">
        <v>107.82010808496976</v>
      </c>
      <c r="D45" s="275">
        <v>120.73315523894331</v>
      </c>
      <c r="E45" s="275">
        <v>112.61037291041578</v>
      </c>
      <c r="F45" s="275">
        <v>111.60714285714286</v>
      </c>
      <c r="G45" s="275">
        <v>133.37813620071685</v>
      </c>
    </row>
    <row r="46" spans="1:9" s="429" customFormat="1" x14ac:dyDescent="0.25">
      <c r="A46" s="362" t="s">
        <v>434</v>
      </c>
      <c r="B46" s="275">
        <v>111.15731505155799</v>
      </c>
      <c r="C46" s="275">
        <v>115.19862413165171</v>
      </c>
      <c r="D46" s="275">
        <v>82.551594746716702</v>
      </c>
      <c r="E46" s="275">
        <v>99.318331745217336</v>
      </c>
      <c r="F46" s="275">
        <v>107.25806451612902</v>
      </c>
      <c r="G46" s="275">
        <v>128.45279720279717</v>
      </c>
    </row>
    <row r="47" spans="1:9" x14ac:dyDescent="0.25">
      <c r="A47" s="362" t="s">
        <v>815</v>
      </c>
      <c r="B47" s="275">
        <v>104.42856753292793</v>
      </c>
      <c r="C47" s="275">
        <v>94.471315545020659</v>
      </c>
      <c r="D47" s="275">
        <v>102.35849056603774</v>
      </c>
      <c r="E47" s="275">
        <v>104.39174023642077</v>
      </c>
      <c r="F47" s="275">
        <v>117.46031746031747</v>
      </c>
      <c r="G47" s="275">
        <v>120.81615828524322</v>
      </c>
    </row>
    <row r="48" spans="1:9" x14ac:dyDescent="0.25">
      <c r="A48" s="362" t="s">
        <v>718</v>
      </c>
      <c r="B48" s="275">
        <v>104.33853387475956</v>
      </c>
      <c r="C48" s="275">
        <v>118.31516674095384</v>
      </c>
      <c r="D48" s="275">
        <v>118.37229190421893</v>
      </c>
      <c r="E48" s="275">
        <v>114.42106080608838</v>
      </c>
      <c r="F48" s="275">
        <v>72.131147540983605</v>
      </c>
      <c r="G48" s="275">
        <v>127.49371332774518</v>
      </c>
      <c r="H48" s="429"/>
      <c r="I48" s="429"/>
    </row>
    <row r="49" spans="1:7" x14ac:dyDescent="0.25">
      <c r="A49" s="362" t="s">
        <v>828</v>
      </c>
      <c r="B49" s="275">
        <v>101.4</v>
      </c>
      <c r="C49" s="275">
        <v>134.80000000000001</v>
      </c>
      <c r="D49" s="275">
        <v>106.5</v>
      </c>
      <c r="E49" s="275">
        <v>91.9</v>
      </c>
      <c r="F49" s="275">
        <v>91</v>
      </c>
      <c r="G49" s="275">
        <v>129.19999999999999</v>
      </c>
    </row>
    <row r="50" spans="1:7" s="429" customFormat="1" x14ac:dyDescent="0.25">
      <c r="A50" s="362" t="s">
        <v>1232</v>
      </c>
      <c r="B50" s="275">
        <v>105.9</v>
      </c>
      <c r="C50" s="275">
        <v>126.3</v>
      </c>
      <c r="D50" s="275">
        <v>112.4</v>
      </c>
      <c r="E50" s="275">
        <v>109.8</v>
      </c>
      <c r="F50" s="275">
        <v>103.9</v>
      </c>
      <c r="G50" s="275">
        <v>124.1</v>
      </c>
    </row>
    <row r="51" spans="1:7" x14ac:dyDescent="0.25">
      <c r="A51" s="653" t="s">
        <v>852</v>
      </c>
      <c r="B51" s="648">
        <v>105.32925056447372</v>
      </c>
      <c r="C51" s="648">
        <v>105.05606002472612</v>
      </c>
      <c r="D51" s="648">
        <v>104.62235649546828</v>
      </c>
      <c r="E51" s="648">
        <v>153.7303216974675</v>
      </c>
      <c r="F51" s="648">
        <v>97.159090909090921</v>
      </c>
      <c r="G51" s="648">
        <v>131.38786764705881</v>
      </c>
    </row>
    <row r="52" spans="1:7" x14ac:dyDescent="0.25">
      <c r="B52" s="684"/>
      <c r="C52" s="684"/>
      <c r="D52" s="684"/>
      <c r="E52" s="684"/>
      <c r="F52" s="684"/>
      <c r="G52" s="684"/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N21" sqref="N21"/>
    </sheetView>
  </sheetViews>
  <sheetFormatPr defaultRowHeight="15" x14ac:dyDescent="0.25"/>
  <cols>
    <col min="1" max="1" width="9.140625" style="108"/>
    <col min="2" max="2" width="5.42578125" style="108" customWidth="1"/>
    <col min="3" max="3" width="21.140625" style="108" customWidth="1"/>
    <col min="4" max="16384" width="9.140625" style="108"/>
  </cols>
  <sheetData>
    <row r="1" spans="1:4" ht="16.5" x14ac:dyDescent="0.3">
      <c r="A1" s="52" t="s">
        <v>1615</v>
      </c>
      <c r="B1" s="115"/>
      <c r="C1" s="115"/>
      <c r="D1" s="117"/>
    </row>
    <row r="2" spans="1:4" ht="13.5" customHeight="1" x14ac:dyDescent="0.3">
      <c r="A2" s="53" t="s">
        <v>1616</v>
      </c>
      <c r="B2" s="115"/>
      <c r="C2" s="115"/>
      <c r="D2" s="117"/>
    </row>
    <row r="3" spans="1:4" ht="16.5" x14ac:dyDescent="0.3">
      <c r="B3" s="430"/>
      <c r="C3" s="431"/>
      <c r="D3" s="117"/>
    </row>
    <row r="4" spans="1:4" ht="42" customHeight="1" x14ac:dyDescent="0.3">
      <c r="A4" s="432"/>
      <c r="B4" s="313"/>
      <c r="C4" s="433"/>
      <c r="D4" s="117"/>
    </row>
    <row r="5" spans="1:4" x14ac:dyDescent="0.25">
      <c r="A5" s="434"/>
      <c r="B5" s="435"/>
      <c r="C5" s="436"/>
    </row>
    <row r="6" spans="1:4" x14ac:dyDescent="0.25">
      <c r="A6" s="434"/>
      <c r="B6" s="435"/>
      <c r="C6" s="436"/>
    </row>
    <row r="7" spans="1:4" x14ac:dyDescent="0.25">
      <c r="A7" s="115"/>
      <c r="B7" s="435"/>
      <c r="C7" s="436"/>
    </row>
    <row r="8" spans="1:4" x14ac:dyDescent="0.25">
      <c r="A8" s="115"/>
      <c r="B8" s="435"/>
      <c r="C8" s="436"/>
    </row>
    <row r="9" spans="1:4" x14ac:dyDescent="0.25">
      <c r="A9" s="115"/>
      <c r="B9" s="435"/>
      <c r="C9" s="436"/>
    </row>
    <row r="10" spans="1:4" x14ac:dyDescent="0.25">
      <c r="A10" s="115"/>
      <c r="B10" s="435"/>
      <c r="C10" s="436"/>
    </row>
    <row r="11" spans="1:4" x14ac:dyDescent="0.25">
      <c r="A11" s="115"/>
      <c r="B11" s="435"/>
      <c r="C11" s="436"/>
    </row>
    <row r="12" spans="1:4" x14ac:dyDescent="0.25">
      <c r="A12" s="434"/>
      <c r="B12" s="435"/>
      <c r="C12" s="436"/>
    </row>
    <row r="13" spans="1:4" x14ac:dyDescent="0.25">
      <c r="A13" s="115"/>
      <c r="B13" s="435"/>
      <c r="C13" s="436"/>
    </row>
    <row r="14" spans="1:4" x14ac:dyDescent="0.25">
      <c r="A14" s="115"/>
      <c r="B14" s="435"/>
      <c r="C14" s="436"/>
    </row>
    <row r="15" spans="1:4" x14ac:dyDescent="0.25">
      <c r="A15" s="115"/>
      <c r="B15" s="435"/>
      <c r="C15" s="436"/>
    </row>
    <row r="16" spans="1:4" x14ac:dyDescent="0.25">
      <c r="A16" s="434"/>
      <c r="B16" s="435"/>
      <c r="C16" s="436"/>
    </row>
    <row r="17" spans="2:3" x14ac:dyDescent="0.25">
      <c r="B17" s="435"/>
      <c r="C17" s="436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zoomScaleNormal="100" workbookViewId="0">
      <selection activeCell="N27" sqref="N27"/>
    </sheetView>
  </sheetViews>
  <sheetFormatPr defaultRowHeight="15" x14ac:dyDescent="0.25"/>
  <cols>
    <col min="1" max="1" width="9" style="55" customWidth="1"/>
    <col min="2" max="2" width="9.140625" style="55"/>
    <col min="3" max="3" width="11.85546875" style="55" customWidth="1"/>
    <col min="4" max="4" width="9.140625" style="55"/>
    <col min="5" max="5" width="11.28515625" style="55" customWidth="1"/>
    <col min="6" max="6" width="9.140625" style="55"/>
    <col min="7" max="7" width="12.28515625" style="55" customWidth="1"/>
    <col min="8" max="8" width="9.140625" style="55"/>
    <col min="9" max="9" width="12" style="55" customWidth="1"/>
    <col min="10" max="16384" width="9.140625" style="55"/>
  </cols>
  <sheetData>
    <row r="1" spans="1:9" x14ac:dyDescent="0.25">
      <c r="A1" s="314" t="s">
        <v>198</v>
      </c>
      <c r="B1" s="313"/>
      <c r="C1" s="313"/>
      <c r="D1" s="313"/>
      <c r="E1" s="313"/>
      <c r="F1" s="313"/>
      <c r="G1" s="313"/>
      <c r="H1" s="313"/>
      <c r="I1" s="313"/>
    </row>
    <row r="2" spans="1:9" x14ac:dyDescent="0.25">
      <c r="A2" s="71" t="s">
        <v>199</v>
      </c>
      <c r="B2" s="313"/>
      <c r="C2" s="313"/>
      <c r="D2" s="313"/>
      <c r="E2" s="313"/>
      <c r="F2" s="313"/>
      <c r="G2" s="313"/>
      <c r="H2" s="313"/>
      <c r="I2" s="313"/>
    </row>
    <row r="3" spans="1:9" x14ac:dyDescent="0.25">
      <c r="A3" s="315"/>
      <c r="B3" s="313"/>
      <c r="C3" s="313"/>
      <c r="D3" s="313"/>
      <c r="E3" s="313"/>
      <c r="F3" s="313"/>
      <c r="G3" s="313"/>
      <c r="H3" s="313"/>
      <c r="I3" s="313"/>
    </row>
    <row r="4" spans="1:9" x14ac:dyDescent="0.25">
      <c r="A4" s="922"/>
      <c r="B4" s="923" t="s">
        <v>200</v>
      </c>
      <c r="C4" s="923"/>
      <c r="D4" s="923" t="s">
        <v>201</v>
      </c>
      <c r="E4" s="923"/>
      <c r="F4" s="923" t="s">
        <v>202</v>
      </c>
      <c r="G4" s="923"/>
      <c r="H4" s="923" t="s">
        <v>203</v>
      </c>
      <c r="I4" s="924"/>
    </row>
    <row r="5" spans="1:9" x14ac:dyDescent="0.25">
      <c r="A5" s="922"/>
      <c r="B5" s="925" t="s">
        <v>204</v>
      </c>
      <c r="C5" s="925"/>
      <c r="D5" s="925" t="s">
        <v>205</v>
      </c>
      <c r="E5" s="925"/>
      <c r="F5" s="925" t="s">
        <v>206</v>
      </c>
      <c r="G5" s="925"/>
      <c r="H5" s="925" t="s">
        <v>207</v>
      </c>
      <c r="I5" s="926"/>
    </row>
    <row r="6" spans="1:9" x14ac:dyDescent="0.25">
      <c r="A6" s="922"/>
      <c r="B6" s="316" t="s">
        <v>208</v>
      </c>
      <c r="C6" s="316" t="s">
        <v>209</v>
      </c>
      <c r="D6" s="316" t="s">
        <v>208</v>
      </c>
      <c r="E6" s="316" t="s">
        <v>209</v>
      </c>
      <c r="F6" s="316" t="s">
        <v>208</v>
      </c>
      <c r="G6" s="316" t="s">
        <v>209</v>
      </c>
      <c r="H6" s="316" t="s">
        <v>208</v>
      </c>
      <c r="I6" s="317" t="s">
        <v>209</v>
      </c>
    </row>
    <row r="7" spans="1:9" x14ac:dyDescent="0.25">
      <c r="A7" s="922"/>
      <c r="B7" s="318" t="s">
        <v>210</v>
      </c>
      <c r="C7" s="318" t="s">
        <v>211</v>
      </c>
      <c r="D7" s="318" t="s">
        <v>210</v>
      </c>
      <c r="E7" s="318" t="s">
        <v>211</v>
      </c>
      <c r="F7" s="318" t="s">
        <v>210</v>
      </c>
      <c r="G7" s="318" t="s">
        <v>211</v>
      </c>
      <c r="H7" s="318" t="s">
        <v>210</v>
      </c>
      <c r="I7" s="319" t="s">
        <v>211</v>
      </c>
    </row>
    <row r="8" spans="1:9" x14ac:dyDescent="0.25">
      <c r="A8" s="250">
        <v>2012</v>
      </c>
      <c r="B8" s="251">
        <v>29990</v>
      </c>
      <c r="C8" s="252">
        <v>5176</v>
      </c>
      <c r="D8" s="251">
        <v>134804</v>
      </c>
      <c r="E8" s="252">
        <v>9626</v>
      </c>
      <c r="F8" s="251">
        <v>16567</v>
      </c>
      <c r="G8" s="252">
        <v>276</v>
      </c>
      <c r="H8" s="251">
        <v>7345233</v>
      </c>
      <c r="I8" s="252">
        <v>11228</v>
      </c>
    </row>
    <row r="9" spans="1:9" x14ac:dyDescent="0.25">
      <c r="A9" s="250">
        <v>2013</v>
      </c>
      <c r="B9" s="251">
        <v>22663</v>
      </c>
      <c r="C9" s="252">
        <v>4077</v>
      </c>
      <c r="D9" s="251">
        <v>110178</v>
      </c>
      <c r="E9" s="252">
        <v>7329</v>
      </c>
      <c r="F9" s="251">
        <v>16233</v>
      </c>
      <c r="G9" s="252">
        <v>273</v>
      </c>
      <c r="H9" s="251">
        <v>7187990</v>
      </c>
      <c r="I9" s="252">
        <v>11399</v>
      </c>
    </row>
    <row r="10" spans="1:9" x14ac:dyDescent="0.25">
      <c r="A10" s="250">
        <v>2014</v>
      </c>
      <c r="B10" s="251">
        <v>15420</v>
      </c>
      <c r="C10" s="252">
        <v>3028</v>
      </c>
      <c r="D10" s="251">
        <v>102654</v>
      </c>
      <c r="E10" s="252">
        <v>7211</v>
      </c>
      <c r="F10" s="251">
        <v>15020</v>
      </c>
      <c r="G10" s="252">
        <v>247</v>
      </c>
      <c r="H10" s="251">
        <v>6601711</v>
      </c>
      <c r="I10" s="252">
        <v>11300</v>
      </c>
    </row>
    <row r="11" spans="1:9" x14ac:dyDescent="0.25">
      <c r="A11" s="250">
        <v>2015</v>
      </c>
      <c r="B11" s="251">
        <v>12513</v>
      </c>
      <c r="C11" s="252">
        <v>2640.6019999999999</v>
      </c>
      <c r="D11" s="251">
        <v>95457</v>
      </c>
      <c r="E11" s="252">
        <v>6721.1459999999997</v>
      </c>
      <c r="F11" s="251">
        <v>12225</v>
      </c>
      <c r="G11" s="252">
        <v>195.94900000000001</v>
      </c>
      <c r="H11" s="251">
        <v>7051554</v>
      </c>
      <c r="I11" s="252">
        <v>11392.054</v>
      </c>
    </row>
    <row r="12" spans="1:9" x14ac:dyDescent="0.25">
      <c r="A12" s="250">
        <v>2016</v>
      </c>
      <c r="B12" s="251">
        <v>12086</v>
      </c>
      <c r="C12" s="252">
        <v>2822.5</v>
      </c>
      <c r="D12" s="251">
        <v>93543</v>
      </c>
      <c r="E12" s="252">
        <v>6544.4</v>
      </c>
      <c r="F12" s="251">
        <v>9188</v>
      </c>
      <c r="G12" s="252">
        <v>156.9</v>
      </c>
      <c r="H12" s="251">
        <v>9464823</v>
      </c>
      <c r="I12" s="252">
        <v>15029.1</v>
      </c>
    </row>
    <row r="13" spans="1:9" x14ac:dyDescent="0.25">
      <c r="A13" s="253"/>
      <c r="B13" s="254"/>
      <c r="C13" s="254"/>
      <c r="D13" s="254"/>
      <c r="E13" s="254"/>
      <c r="F13" s="254"/>
      <c r="G13" s="254"/>
      <c r="H13" s="254"/>
      <c r="I13" s="254"/>
    </row>
    <row r="14" spans="1:9" x14ac:dyDescent="0.25">
      <c r="A14" s="255">
        <v>2016</v>
      </c>
      <c r="B14" s="251"/>
      <c r="C14" s="252"/>
      <c r="D14" s="251"/>
      <c r="E14" s="252"/>
      <c r="F14" s="251"/>
      <c r="G14" s="252"/>
      <c r="H14" s="251"/>
      <c r="I14" s="252"/>
    </row>
    <row r="15" spans="1:9" x14ac:dyDescent="0.25">
      <c r="A15" s="255" t="s">
        <v>852</v>
      </c>
      <c r="B15" s="362">
        <v>864</v>
      </c>
      <c r="C15" s="249">
        <v>213.5</v>
      </c>
      <c r="D15" s="362">
        <v>8562</v>
      </c>
      <c r="E15" s="249">
        <v>619.79999999999995</v>
      </c>
      <c r="F15" s="362">
        <v>584</v>
      </c>
      <c r="G15" s="787" t="s">
        <v>1538</v>
      </c>
      <c r="H15" s="362">
        <v>887957</v>
      </c>
      <c r="I15" s="249">
        <v>1465.8</v>
      </c>
    </row>
    <row r="16" spans="1:9" x14ac:dyDescent="0.25">
      <c r="A16" s="255" t="s">
        <v>666</v>
      </c>
      <c r="B16" s="362">
        <v>974</v>
      </c>
      <c r="C16" s="249">
        <v>197.1</v>
      </c>
      <c r="D16" s="362">
        <v>9189</v>
      </c>
      <c r="E16" s="249">
        <v>626</v>
      </c>
      <c r="F16" s="362">
        <v>948</v>
      </c>
      <c r="G16" s="249">
        <v>16.3</v>
      </c>
      <c r="H16" s="362">
        <v>939664</v>
      </c>
      <c r="I16" s="249">
        <v>1505</v>
      </c>
    </row>
    <row r="17" spans="1:9" x14ac:dyDescent="0.25">
      <c r="A17" s="654"/>
      <c r="B17" s="655"/>
      <c r="C17" s="656"/>
      <c r="D17" s="655"/>
      <c r="E17" s="656"/>
      <c r="F17" s="655"/>
      <c r="G17" s="656"/>
      <c r="H17" s="655"/>
      <c r="I17" s="656"/>
    </row>
    <row r="18" spans="1:9" x14ac:dyDescent="0.25">
      <c r="A18" s="255">
        <v>2017</v>
      </c>
      <c r="B18" s="362"/>
      <c r="C18" s="249"/>
      <c r="D18" s="362"/>
      <c r="E18" s="249"/>
      <c r="F18" s="362"/>
      <c r="G18" s="249"/>
      <c r="H18" s="362"/>
      <c r="I18" s="249"/>
    </row>
    <row r="19" spans="1:9" x14ac:dyDescent="0.25">
      <c r="A19" s="255" t="s">
        <v>747</v>
      </c>
      <c r="B19" s="362">
        <v>790</v>
      </c>
      <c r="C19" s="249">
        <v>178.1</v>
      </c>
      <c r="D19" s="362">
        <v>11112</v>
      </c>
      <c r="E19" s="249">
        <v>696.3</v>
      </c>
      <c r="F19" s="362">
        <v>934</v>
      </c>
      <c r="G19" s="249">
        <v>16.3</v>
      </c>
      <c r="H19" s="362">
        <v>828418</v>
      </c>
      <c r="I19" s="249">
        <v>1329.4</v>
      </c>
    </row>
    <row r="20" spans="1:9" x14ac:dyDescent="0.25">
      <c r="A20" s="255" t="s">
        <v>724</v>
      </c>
      <c r="B20" s="362">
        <v>705</v>
      </c>
      <c r="C20" s="249">
        <v>169.9</v>
      </c>
      <c r="D20" s="362">
        <v>6488</v>
      </c>
      <c r="E20" s="249">
        <v>485.2</v>
      </c>
      <c r="F20" s="362">
        <v>306</v>
      </c>
      <c r="G20" s="249">
        <v>5.3</v>
      </c>
      <c r="H20" s="362">
        <v>764440</v>
      </c>
      <c r="I20" s="249">
        <v>1229.0999999999999</v>
      </c>
    </row>
    <row r="21" spans="1:9" x14ac:dyDescent="0.25">
      <c r="A21" s="255" t="s">
        <v>604</v>
      </c>
      <c r="B21" s="362">
        <v>759</v>
      </c>
      <c r="C21" s="249">
        <v>178.2</v>
      </c>
      <c r="D21" s="362">
        <v>7730</v>
      </c>
      <c r="E21" s="249">
        <v>593.20000000000005</v>
      </c>
      <c r="F21" s="362">
        <v>511</v>
      </c>
      <c r="G21" s="249">
        <v>8.5</v>
      </c>
      <c r="H21" s="362">
        <v>894924</v>
      </c>
      <c r="I21" s="249">
        <v>1440.9</v>
      </c>
    </row>
    <row r="22" spans="1:9" x14ac:dyDescent="0.25">
      <c r="A22" s="255" t="s">
        <v>657</v>
      </c>
      <c r="B22" s="362">
        <v>889</v>
      </c>
      <c r="C22" s="249">
        <v>209.3</v>
      </c>
      <c r="D22" s="362">
        <v>9025</v>
      </c>
      <c r="E22" s="249">
        <v>600.9</v>
      </c>
      <c r="F22" s="362">
        <v>880</v>
      </c>
      <c r="G22" s="249">
        <v>14.4</v>
      </c>
      <c r="H22" s="362">
        <v>891970</v>
      </c>
      <c r="I22" s="249">
        <v>1518.5</v>
      </c>
    </row>
    <row r="23" spans="1:9" x14ac:dyDescent="0.25">
      <c r="A23" s="255" t="s">
        <v>1063</v>
      </c>
      <c r="B23" s="362">
        <v>879</v>
      </c>
      <c r="C23" s="249">
        <v>208.1</v>
      </c>
      <c r="D23" s="362">
        <v>7160</v>
      </c>
      <c r="E23" s="249">
        <v>495.5</v>
      </c>
      <c r="F23" s="362">
        <v>595</v>
      </c>
      <c r="G23" s="249">
        <v>10.5</v>
      </c>
      <c r="H23" s="362">
        <v>938886</v>
      </c>
      <c r="I23" s="249">
        <v>1616.1</v>
      </c>
    </row>
    <row r="24" spans="1:9" x14ac:dyDescent="0.25">
      <c r="A24" s="255" t="s">
        <v>1120</v>
      </c>
      <c r="B24" s="362">
        <v>913</v>
      </c>
      <c r="C24" s="249">
        <v>229.7</v>
      </c>
      <c r="D24" s="362">
        <v>7076</v>
      </c>
      <c r="E24" s="249">
        <v>519.4</v>
      </c>
      <c r="F24" s="362">
        <v>639</v>
      </c>
      <c r="G24" s="249">
        <v>11.1</v>
      </c>
      <c r="H24" s="362">
        <v>934392</v>
      </c>
      <c r="I24" s="249">
        <v>1576.3</v>
      </c>
    </row>
    <row r="25" spans="1:9" x14ac:dyDescent="0.25">
      <c r="A25" s="255" t="s">
        <v>815</v>
      </c>
      <c r="B25" s="362">
        <v>971</v>
      </c>
      <c r="C25" s="249">
        <v>246.8</v>
      </c>
      <c r="D25" s="362">
        <v>7503</v>
      </c>
      <c r="E25" s="249">
        <v>557.29999999999995</v>
      </c>
      <c r="F25" s="362">
        <v>865</v>
      </c>
      <c r="G25" s="249">
        <v>14.6</v>
      </c>
      <c r="H25" s="362">
        <v>867438</v>
      </c>
      <c r="I25" s="249">
        <v>1371</v>
      </c>
    </row>
    <row r="26" spans="1:9" x14ac:dyDescent="0.25">
      <c r="A26" s="255" t="s">
        <v>718</v>
      </c>
      <c r="B26" s="362">
        <v>834</v>
      </c>
      <c r="C26" s="249">
        <v>184.2</v>
      </c>
      <c r="D26" s="362">
        <v>7641</v>
      </c>
      <c r="E26" s="249">
        <v>540.5</v>
      </c>
      <c r="F26" s="364" t="s">
        <v>1206</v>
      </c>
      <c r="G26" s="685">
        <v>14.3</v>
      </c>
      <c r="H26" s="362">
        <v>955871</v>
      </c>
      <c r="I26" s="249">
        <v>1533.8</v>
      </c>
    </row>
    <row r="27" spans="1:9" x14ac:dyDescent="0.25">
      <c r="A27" s="255" t="s">
        <v>828</v>
      </c>
      <c r="B27" s="362">
        <v>870</v>
      </c>
      <c r="C27" s="249">
        <v>203.9</v>
      </c>
      <c r="D27" s="362">
        <v>7850</v>
      </c>
      <c r="E27" s="249">
        <v>560.6</v>
      </c>
      <c r="F27" s="364">
        <v>717</v>
      </c>
      <c r="G27" s="685">
        <v>12.9</v>
      </c>
      <c r="H27" s="362">
        <v>777369</v>
      </c>
      <c r="I27" s="249">
        <v>1288.5999999999999</v>
      </c>
    </row>
    <row r="28" spans="1:9" x14ac:dyDescent="0.25">
      <c r="A28" s="255" t="s">
        <v>1232</v>
      </c>
      <c r="B28" s="362">
        <v>737</v>
      </c>
      <c r="C28" s="249">
        <v>178.5</v>
      </c>
      <c r="D28" s="362">
        <v>6922</v>
      </c>
      <c r="E28" s="249">
        <v>467.4</v>
      </c>
      <c r="F28" s="364">
        <v>554</v>
      </c>
      <c r="G28" s="685">
        <v>10.5</v>
      </c>
      <c r="H28" s="362">
        <v>845478</v>
      </c>
      <c r="I28" s="249">
        <v>1462.4</v>
      </c>
    </row>
    <row r="29" spans="1:9" x14ac:dyDescent="0.25">
      <c r="A29" s="255" t="s">
        <v>852</v>
      </c>
      <c r="B29" s="362">
        <v>906</v>
      </c>
      <c r="C29" s="249">
        <v>217.1</v>
      </c>
      <c r="D29" s="362">
        <v>8790</v>
      </c>
      <c r="E29" s="249">
        <v>647.9</v>
      </c>
      <c r="F29" s="364">
        <v>599</v>
      </c>
      <c r="G29" s="685">
        <v>12</v>
      </c>
      <c r="H29" s="362">
        <v>792431</v>
      </c>
      <c r="I29" s="249">
        <v>1371.5</v>
      </c>
    </row>
    <row r="30" spans="1:9" ht="25.5" x14ac:dyDescent="0.25">
      <c r="A30" s="277" t="s">
        <v>746</v>
      </c>
      <c r="B30" s="277"/>
      <c r="C30" s="277"/>
      <c r="D30" s="277"/>
      <c r="E30" s="277"/>
      <c r="F30" s="277"/>
      <c r="G30" s="277"/>
      <c r="H30" s="277"/>
      <c r="I30" s="277"/>
    </row>
    <row r="31" spans="1:9" x14ac:dyDescent="0.25">
      <c r="A31" s="255">
        <v>2012</v>
      </c>
      <c r="B31" s="252">
        <v>85.60744462205983</v>
      </c>
      <c r="C31" s="252">
        <v>85.88020574083292</v>
      </c>
      <c r="D31" s="252">
        <v>93.383025298567432</v>
      </c>
      <c r="E31" s="252">
        <v>92.620032714326953</v>
      </c>
      <c r="F31" s="252">
        <v>96.544289044289044</v>
      </c>
      <c r="G31" s="252">
        <v>97.526501766784449</v>
      </c>
      <c r="H31" s="252">
        <v>92.536083518441629</v>
      </c>
      <c r="I31" s="252">
        <v>94.352941176470594</v>
      </c>
    </row>
    <row r="32" spans="1:9" x14ac:dyDescent="0.25">
      <c r="A32" s="255">
        <v>2013</v>
      </c>
      <c r="B32" s="252">
        <v>75.568522840946983</v>
      </c>
      <c r="C32" s="252">
        <v>78.767387944358575</v>
      </c>
      <c r="D32" s="252">
        <v>81.731996083202276</v>
      </c>
      <c r="E32" s="252">
        <v>76.137544151257018</v>
      </c>
      <c r="F32" s="252">
        <v>97.983943985030479</v>
      </c>
      <c r="G32" s="252">
        <v>98.913043478260875</v>
      </c>
      <c r="H32" s="252">
        <v>97.859251027162784</v>
      </c>
      <c r="I32" s="252">
        <v>101.52297826861418</v>
      </c>
    </row>
    <row r="33" spans="1:9" x14ac:dyDescent="0.25">
      <c r="A33" s="255">
        <v>2014</v>
      </c>
      <c r="B33" s="252">
        <v>68</v>
      </c>
      <c r="C33" s="252">
        <v>74.3</v>
      </c>
      <c r="D33" s="252">
        <v>93.2</v>
      </c>
      <c r="E33" s="252">
        <v>98.4</v>
      </c>
      <c r="F33" s="252">
        <v>92.5</v>
      </c>
      <c r="G33" s="252">
        <v>90.5</v>
      </c>
      <c r="H33" s="252">
        <v>91.8</v>
      </c>
      <c r="I33" s="252">
        <v>99.1</v>
      </c>
    </row>
    <row r="34" spans="1:9" x14ac:dyDescent="0.25">
      <c r="A34" s="255">
        <v>2015</v>
      </c>
      <c r="B34" s="251">
        <v>81.099999999999994</v>
      </c>
      <c r="C34" s="252">
        <v>87.2</v>
      </c>
      <c r="D34" s="251">
        <v>93</v>
      </c>
      <c r="E34" s="252">
        <v>93.2</v>
      </c>
      <c r="F34" s="251">
        <v>81.400000000000006</v>
      </c>
      <c r="G34" s="252">
        <v>79.3</v>
      </c>
      <c r="H34" s="251">
        <v>106.8</v>
      </c>
      <c r="I34" s="252">
        <v>100.8</v>
      </c>
    </row>
    <row r="35" spans="1:9" x14ac:dyDescent="0.25">
      <c r="A35" s="255">
        <v>2016</v>
      </c>
      <c r="B35" s="251">
        <v>96.6</v>
      </c>
      <c r="C35" s="252">
        <v>106.9</v>
      </c>
      <c r="D35" s="251">
        <v>98</v>
      </c>
      <c r="E35" s="252">
        <v>97.4</v>
      </c>
      <c r="F35" s="251">
        <v>75.2</v>
      </c>
      <c r="G35" s="252">
        <v>80.099999999999994</v>
      </c>
      <c r="H35" s="251">
        <v>134.19999999999999</v>
      </c>
      <c r="I35" s="252">
        <v>131.9</v>
      </c>
    </row>
    <row r="36" spans="1:9" x14ac:dyDescent="0.25">
      <c r="A36" s="255"/>
      <c r="B36" s="249"/>
      <c r="C36" s="249"/>
      <c r="D36" s="249"/>
      <c r="E36" s="249"/>
      <c r="F36" s="249"/>
      <c r="G36" s="249"/>
      <c r="H36" s="249"/>
      <c r="I36" s="249"/>
    </row>
    <row r="37" spans="1:9" x14ac:dyDescent="0.25">
      <c r="A37" s="255">
        <v>2016</v>
      </c>
      <c r="B37" s="278"/>
      <c r="C37" s="278"/>
      <c r="D37" s="278"/>
      <c r="E37" s="278"/>
      <c r="F37" s="278"/>
      <c r="G37" s="278"/>
      <c r="H37" s="278"/>
      <c r="I37" s="278"/>
    </row>
    <row r="38" spans="1:9" x14ac:dyDescent="0.25">
      <c r="A38" s="255" t="s">
        <v>852</v>
      </c>
      <c r="B38" s="279">
        <v>84.6</v>
      </c>
      <c r="C38" s="280">
        <v>94</v>
      </c>
      <c r="D38" s="279">
        <v>97.3</v>
      </c>
      <c r="E38" s="279">
        <v>96.5</v>
      </c>
      <c r="F38" s="279">
        <v>98.6</v>
      </c>
      <c r="G38" s="279">
        <v>105</v>
      </c>
      <c r="H38" s="279">
        <v>192.3</v>
      </c>
      <c r="I38" s="279">
        <v>187.7</v>
      </c>
    </row>
    <row r="39" spans="1:9" x14ac:dyDescent="0.25">
      <c r="A39" s="255" t="s">
        <v>666</v>
      </c>
      <c r="B39" s="280">
        <v>88.224637681159422</v>
      </c>
      <c r="C39" s="280">
        <v>88.05731096829534</v>
      </c>
      <c r="D39" s="280">
        <v>99.631356391629623</v>
      </c>
      <c r="E39" s="280">
        <v>105.03761051181506</v>
      </c>
      <c r="F39" s="280">
        <v>62.73990734612839</v>
      </c>
      <c r="G39" s="280">
        <v>69.616468779362776</v>
      </c>
      <c r="H39" s="280">
        <v>179.53007439788155</v>
      </c>
      <c r="I39" s="280">
        <v>171.40761528158683</v>
      </c>
    </row>
    <row r="40" spans="1:9" x14ac:dyDescent="0.25">
      <c r="A40" s="255"/>
      <c r="B40" s="363"/>
      <c r="C40" s="279"/>
      <c r="D40" s="279"/>
      <c r="E40" s="279"/>
      <c r="F40" s="279"/>
      <c r="G40" s="279"/>
      <c r="H40" s="279"/>
      <c r="I40" s="279"/>
    </row>
    <row r="41" spans="1:9" x14ac:dyDescent="0.25">
      <c r="A41" s="255">
        <v>2017</v>
      </c>
      <c r="B41" s="279"/>
      <c r="C41" s="280"/>
      <c r="D41" s="279"/>
      <c r="E41" s="279"/>
      <c r="F41" s="279"/>
      <c r="G41" s="279"/>
      <c r="H41" s="279"/>
      <c r="I41" s="279"/>
    </row>
    <row r="42" spans="1:9" x14ac:dyDescent="0.25">
      <c r="A42" s="255" t="s">
        <v>667</v>
      </c>
      <c r="B42" s="280">
        <v>94.8</v>
      </c>
      <c r="C42" s="280">
        <v>97.6</v>
      </c>
      <c r="D42" s="280">
        <v>121.6</v>
      </c>
      <c r="E42" s="280">
        <v>119.3</v>
      </c>
      <c r="F42" s="280">
        <v>110.8</v>
      </c>
      <c r="G42" s="280">
        <v>110.1</v>
      </c>
      <c r="H42" s="280">
        <v>118.8</v>
      </c>
      <c r="I42" s="280">
        <v>114.9</v>
      </c>
    </row>
    <row r="43" spans="1:9" x14ac:dyDescent="0.25">
      <c r="A43" s="255" t="s">
        <v>724</v>
      </c>
      <c r="B43" s="280">
        <v>79</v>
      </c>
      <c r="C43" s="280">
        <v>89</v>
      </c>
      <c r="D43" s="280">
        <v>85.3</v>
      </c>
      <c r="E43" s="280">
        <v>86.4</v>
      </c>
      <c r="F43" s="280">
        <v>82.7</v>
      </c>
      <c r="G43" s="280">
        <v>89.8</v>
      </c>
      <c r="H43" s="280">
        <v>115.1</v>
      </c>
      <c r="I43" s="280">
        <v>114.9</v>
      </c>
    </row>
    <row r="44" spans="1:9" x14ac:dyDescent="0.25">
      <c r="A44" s="255" t="s">
        <v>604</v>
      </c>
      <c r="B44" s="280">
        <v>74.3</v>
      </c>
      <c r="C44" s="280">
        <v>78.400000000000006</v>
      </c>
      <c r="D44" s="280">
        <v>114.8</v>
      </c>
      <c r="E44" s="280">
        <v>117</v>
      </c>
      <c r="F44" s="280">
        <v>79.5</v>
      </c>
      <c r="G44" s="280">
        <v>77.400000000000006</v>
      </c>
      <c r="H44" s="280">
        <v>136.6</v>
      </c>
      <c r="I44" s="280">
        <v>137.69999999999999</v>
      </c>
    </row>
    <row r="45" spans="1:9" x14ac:dyDescent="0.25">
      <c r="A45" s="255" t="s">
        <v>657</v>
      </c>
      <c r="B45" s="657">
        <v>86.478599221789878</v>
      </c>
      <c r="C45" s="657">
        <v>98.124706985466474</v>
      </c>
      <c r="D45" s="657">
        <v>119.82209240573553</v>
      </c>
      <c r="E45" s="657">
        <v>116.72494172494173</v>
      </c>
      <c r="F45" s="657">
        <v>97.237569060773481</v>
      </c>
      <c r="G45" s="657">
        <v>98.630136986301366</v>
      </c>
      <c r="H45" s="657">
        <v>136.52943364400437</v>
      </c>
      <c r="I45" s="657">
        <v>143.53908687021456</v>
      </c>
    </row>
    <row r="46" spans="1:9" x14ac:dyDescent="0.25">
      <c r="A46" s="255" t="s">
        <v>1063</v>
      </c>
      <c r="B46" s="657">
        <v>84.763741562198646</v>
      </c>
      <c r="C46" s="657">
        <v>98.253068932955614</v>
      </c>
      <c r="D46" s="657">
        <v>108.91390325524794</v>
      </c>
      <c r="E46" s="657">
        <v>111.09865470852019</v>
      </c>
      <c r="F46" s="657">
        <v>74.842767295597483</v>
      </c>
      <c r="G46" s="657">
        <v>79.545454545454547</v>
      </c>
      <c r="H46" s="657">
        <v>131.81546963032432</v>
      </c>
      <c r="I46" s="657">
        <v>135.24981169972381</v>
      </c>
    </row>
    <row r="47" spans="1:9" x14ac:dyDescent="0.25">
      <c r="A47" s="255" t="s">
        <v>1120</v>
      </c>
      <c r="B47" s="657">
        <v>98.916576381365118</v>
      </c>
      <c r="C47" s="657">
        <v>113.82556987115956</v>
      </c>
      <c r="D47" s="657">
        <v>96.878422782037234</v>
      </c>
      <c r="E47" s="657">
        <v>97.926093514328812</v>
      </c>
      <c r="F47" s="657">
        <v>76.618705035971217</v>
      </c>
      <c r="G47" s="657">
        <v>79.856115107913666</v>
      </c>
      <c r="H47" s="657">
        <v>100.73807660213079</v>
      </c>
      <c r="I47" s="657">
        <v>107.64870586628423</v>
      </c>
    </row>
    <row r="48" spans="1:9" x14ac:dyDescent="0.25">
      <c r="A48" s="255" t="s">
        <v>710</v>
      </c>
      <c r="B48" s="657">
        <v>89.41068139963167</v>
      </c>
      <c r="C48" s="657">
        <v>89.355539464156408</v>
      </c>
      <c r="D48" s="657">
        <v>92.287822878228781</v>
      </c>
      <c r="E48" s="657">
        <v>98.707049238398852</v>
      </c>
      <c r="F48" s="657">
        <v>82.695984703632888</v>
      </c>
      <c r="G48" s="657">
        <v>82.022471910112358</v>
      </c>
      <c r="H48" s="657">
        <v>101.53953125768186</v>
      </c>
      <c r="I48" s="657">
        <v>106.07350096711799</v>
      </c>
    </row>
    <row r="49" spans="1:15" x14ac:dyDescent="0.25">
      <c r="A49" s="255" t="s">
        <v>718</v>
      </c>
      <c r="B49" s="657">
        <v>72.599999999999994</v>
      </c>
      <c r="C49" s="657">
        <v>61.1</v>
      </c>
      <c r="D49" s="657">
        <v>101.6</v>
      </c>
      <c r="E49" s="657">
        <v>102.6</v>
      </c>
      <c r="F49" s="657">
        <v>110</v>
      </c>
      <c r="G49" s="657">
        <v>113.5</v>
      </c>
      <c r="H49" s="657">
        <v>111.2</v>
      </c>
      <c r="I49" s="657">
        <v>120.5</v>
      </c>
    </row>
    <row r="50" spans="1:15" s="437" customFormat="1" x14ac:dyDescent="0.25">
      <c r="A50" s="255" t="s">
        <v>828</v>
      </c>
      <c r="B50" s="657">
        <v>70.2</v>
      </c>
      <c r="C50" s="657">
        <v>68.5</v>
      </c>
      <c r="D50" s="657">
        <v>100</v>
      </c>
      <c r="E50" s="657">
        <v>102.4</v>
      </c>
      <c r="F50" s="657">
        <v>76.599999999999994</v>
      </c>
      <c r="G50" s="657">
        <v>76.8</v>
      </c>
      <c r="H50" s="657">
        <v>90.5</v>
      </c>
      <c r="I50" s="657">
        <v>95.5</v>
      </c>
    </row>
    <row r="51" spans="1:15" s="437" customFormat="1" x14ac:dyDescent="0.25">
      <c r="A51" s="255" t="s">
        <v>1232</v>
      </c>
      <c r="B51" s="657">
        <v>71.2</v>
      </c>
      <c r="C51" s="657">
        <v>57.9</v>
      </c>
      <c r="D51" s="657">
        <v>93.7</v>
      </c>
      <c r="E51" s="657">
        <v>90.9</v>
      </c>
      <c r="F51" s="657">
        <v>106.1</v>
      </c>
      <c r="G51" s="657">
        <v>111.7</v>
      </c>
      <c r="H51" s="657">
        <v>112</v>
      </c>
      <c r="I51" s="657">
        <v>126.8</v>
      </c>
    </row>
    <row r="52" spans="1:15" s="437" customFormat="1" x14ac:dyDescent="0.25">
      <c r="A52" s="658" t="s">
        <v>852</v>
      </c>
      <c r="B52" s="659">
        <v>104.73988439306359</v>
      </c>
      <c r="C52" s="659">
        <v>101.63857677902622</v>
      </c>
      <c r="D52" s="659">
        <v>102.66292922214436</v>
      </c>
      <c r="E52" s="659">
        <v>104.51685755767059</v>
      </c>
      <c r="F52" s="659">
        <v>102.56849315068493</v>
      </c>
      <c r="G52" s="659">
        <v>119.28429423459244</v>
      </c>
      <c r="H52" s="659">
        <v>89.242046630636395</v>
      </c>
      <c r="I52" s="659">
        <v>93.566653022240416</v>
      </c>
      <c r="J52" s="634"/>
      <c r="K52" s="634"/>
      <c r="L52" s="634"/>
    </row>
    <row r="53" spans="1:15" x14ac:dyDescent="0.25">
      <c r="B53" s="634"/>
      <c r="C53" s="634"/>
      <c r="D53" s="634"/>
      <c r="E53" s="634"/>
      <c r="F53" s="634"/>
      <c r="G53" s="634"/>
      <c r="H53" s="634"/>
      <c r="I53" s="634"/>
      <c r="J53" s="634"/>
      <c r="K53" s="634"/>
      <c r="L53" s="634"/>
      <c r="M53" s="437"/>
      <c r="N53" s="437"/>
      <c r="O53" s="437"/>
    </row>
    <row r="54" spans="1:15" x14ac:dyDescent="0.25">
      <c r="B54" s="437"/>
      <c r="C54" s="437"/>
      <c r="D54" s="437"/>
      <c r="E54" s="437"/>
      <c r="F54" s="437"/>
      <c r="G54" s="437"/>
      <c r="H54" s="437"/>
      <c r="I54" s="437"/>
      <c r="J54" s="437"/>
      <c r="K54" s="437"/>
      <c r="L54" s="437"/>
      <c r="M54" s="437"/>
      <c r="N54" s="437"/>
      <c r="O54" s="437"/>
    </row>
    <row r="55" spans="1:15" x14ac:dyDescent="0.25">
      <c r="B55" s="437"/>
      <c r="C55" s="437"/>
      <c r="D55" s="437"/>
      <c r="E55" s="437"/>
      <c r="F55" s="437"/>
      <c r="G55" s="437"/>
      <c r="H55" s="437"/>
      <c r="I55" s="437"/>
      <c r="J55" s="437"/>
      <c r="K55" s="437"/>
      <c r="L55" s="437"/>
      <c r="M55" s="437"/>
      <c r="N55" s="437"/>
      <c r="O55" s="437"/>
    </row>
    <row r="56" spans="1:15" x14ac:dyDescent="0.25">
      <c r="B56" s="437"/>
      <c r="C56" s="437"/>
      <c r="D56" s="437"/>
      <c r="E56" s="437"/>
      <c r="F56" s="437"/>
      <c r="G56" s="437"/>
      <c r="H56" s="437"/>
      <c r="I56" s="437"/>
      <c r="J56" s="437"/>
      <c r="K56" s="437"/>
      <c r="L56" s="437"/>
      <c r="M56" s="437"/>
      <c r="N56" s="437"/>
      <c r="O56" s="437"/>
    </row>
    <row r="57" spans="1:15" x14ac:dyDescent="0.25">
      <c r="B57" s="437"/>
      <c r="C57" s="437"/>
      <c r="D57" s="437"/>
      <c r="E57" s="437"/>
      <c r="F57" s="437"/>
      <c r="G57" s="437"/>
      <c r="H57" s="437"/>
      <c r="I57" s="437"/>
      <c r="J57" s="437"/>
      <c r="K57" s="437"/>
      <c r="L57" s="437"/>
      <c r="M57" s="437"/>
      <c r="N57" s="437"/>
      <c r="O57" s="437"/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O16" sqref="O16"/>
    </sheetView>
  </sheetViews>
  <sheetFormatPr defaultRowHeight="15" x14ac:dyDescent="0.25"/>
  <cols>
    <col min="1" max="2" width="9.140625" style="108"/>
    <col min="3" max="3" width="18.140625" style="108" customWidth="1"/>
    <col min="4" max="16384" width="9.140625" style="108"/>
  </cols>
  <sheetData>
    <row r="1" spans="1:4" x14ac:dyDescent="0.25">
      <c r="A1" s="234" t="s">
        <v>1617</v>
      </c>
    </row>
    <row r="2" spans="1:4" x14ac:dyDescent="0.25">
      <c r="A2" s="235" t="s">
        <v>1618</v>
      </c>
      <c r="B2" s="115"/>
      <c r="C2" s="115"/>
      <c r="D2" s="115"/>
    </row>
    <row r="4" spans="1:4" ht="91.5" customHeight="1" x14ac:dyDescent="0.25">
      <c r="A4" s="276"/>
      <c r="B4" s="276"/>
      <c r="C4" s="438"/>
    </row>
    <row r="5" spans="1:4" x14ac:dyDescent="0.25">
      <c r="A5" s="439"/>
      <c r="B5" s="435"/>
      <c r="C5" s="561"/>
    </row>
    <row r="6" spans="1:4" x14ac:dyDescent="0.25">
      <c r="A6" s="439"/>
      <c r="B6" s="435"/>
      <c r="C6" s="561"/>
    </row>
    <row r="7" spans="1:4" x14ac:dyDescent="0.25">
      <c r="A7" s="439"/>
      <c r="B7" s="435"/>
      <c r="C7" s="561"/>
    </row>
    <row r="8" spans="1:4" x14ac:dyDescent="0.25">
      <c r="A8" s="115"/>
      <c r="B8" s="435"/>
      <c r="C8" s="561"/>
    </row>
    <row r="9" spans="1:4" x14ac:dyDescent="0.25">
      <c r="A9" s="115"/>
      <c r="B9" s="435"/>
      <c r="C9" s="561"/>
    </row>
    <row r="10" spans="1:4" x14ac:dyDescent="0.25">
      <c r="A10" s="115"/>
      <c r="B10" s="435"/>
      <c r="C10" s="561"/>
    </row>
    <row r="11" spans="1:4" x14ac:dyDescent="0.25">
      <c r="A11" s="115"/>
      <c r="B11" s="435"/>
      <c r="C11" s="561"/>
    </row>
    <row r="12" spans="1:4" x14ac:dyDescent="0.25">
      <c r="A12" s="439"/>
      <c r="B12" s="435"/>
      <c r="C12" s="561"/>
    </row>
    <row r="13" spans="1:4" x14ac:dyDescent="0.25">
      <c r="A13" s="115"/>
      <c r="B13" s="435"/>
      <c r="C13" s="561"/>
    </row>
    <row r="14" spans="1:4" x14ac:dyDescent="0.25">
      <c r="A14" s="115"/>
      <c r="B14" s="435"/>
      <c r="C14" s="561"/>
    </row>
    <row r="15" spans="1:4" x14ac:dyDescent="0.25">
      <c r="A15" s="115"/>
      <c r="B15" s="435"/>
      <c r="C15" s="561"/>
    </row>
    <row r="16" spans="1:4" x14ac:dyDescent="0.25">
      <c r="B16" s="435"/>
      <c r="C16" s="561"/>
    </row>
    <row r="17" spans="2:3" x14ac:dyDescent="0.25">
      <c r="B17" s="435"/>
      <c r="C17" s="561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L16" sqref="L16"/>
    </sheetView>
  </sheetViews>
  <sheetFormatPr defaultRowHeight="15" x14ac:dyDescent="0.25"/>
  <cols>
    <col min="1" max="1" width="9.140625" style="108"/>
    <col min="2" max="2" width="10" style="108" customWidth="1"/>
    <col min="3" max="3" width="12.85546875" style="108" customWidth="1"/>
    <col min="4" max="6" width="9.140625" style="108"/>
    <col min="7" max="8" width="11.42578125" style="108" customWidth="1"/>
    <col min="9" max="9" width="14" style="108" customWidth="1"/>
    <col min="10" max="10" width="9.140625" style="108"/>
    <col min="11" max="11" width="11.42578125" style="108" customWidth="1"/>
    <col min="12" max="12" width="9.140625" style="108"/>
    <col min="13" max="13" width="9.140625" style="108" customWidth="1"/>
    <col min="14" max="16384" width="9.140625" style="108"/>
  </cols>
  <sheetData>
    <row r="1" spans="1:11" x14ac:dyDescent="0.25">
      <c r="A1" s="320" t="s">
        <v>212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x14ac:dyDescent="0.25">
      <c r="A2" s="322" t="s">
        <v>213</v>
      </c>
      <c r="B2" s="323"/>
      <c r="C2" s="323"/>
      <c r="D2" s="323"/>
      <c r="E2" s="321"/>
      <c r="F2" s="321"/>
      <c r="G2" s="321"/>
      <c r="H2" s="321"/>
      <c r="I2" s="321"/>
      <c r="J2" s="321"/>
      <c r="K2" s="321"/>
    </row>
    <row r="3" spans="1:11" x14ac:dyDescent="0.25">
      <c r="A3" s="324"/>
      <c r="B3" s="324"/>
      <c r="C3" s="324"/>
      <c r="D3" s="324"/>
      <c r="E3" s="323"/>
      <c r="F3" s="323"/>
      <c r="G3" s="323"/>
      <c r="H3" s="321"/>
      <c r="I3" s="321"/>
      <c r="J3" s="321"/>
      <c r="K3" s="325" t="s">
        <v>214</v>
      </c>
    </row>
    <row r="4" spans="1:11" ht="25.5" x14ac:dyDescent="0.25">
      <c r="A4" s="933"/>
      <c r="B4" s="927" t="s">
        <v>142</v>
      </c>
      <c r="C4" s="326" t="s">
        <v>215</v>
      </c>
      <c r="D4" s="927" t="s">
        <v>216</v>
      </c>
      <c r="E4" s="927" t="s">
        <v>217</v>
      </c>
      <c r="F4" s="927" t="s">
        <v>218</v>
      </c>
      <c r="G4" s="927" t="s">
        <v>219</v>
      </c>
      <c r="H4" s="927" t="s">
        <v>220</v>
      </c>
      <c r="I4" s="927" t="s">
        <v>221</v>
      </c>
      <c r="J4" s="927" t="s">
        <v>222</v>
      </c>
      <c r="K4" s="930" t="s">
        <v>223</v>
      </c>
    </row>
    <row r="5" spans="1:11" x14ac:dyDescent="0.25">
      <c r="A5" s="934"/>
      <c r="B5" s="928"/>
      <c r="C5" s="327" t="s">
        <v>224</v>
      </c>
      <c r="D5" s="928"/>
      <c r="E5" s="928"/>
      <c r="F5" s="928"/>
      <c r="G5" s="928"/>
      <c r="H5" s="928"/>
      <c r="I5" s="928"/>
      <c r="J5" s="928"/>
      <c r="K5" s="931"/>
    </row>
    <row r="6" spans="1:11" ht="25.5" x14ac:dyDescent="0.25">
      <c r="A6" s="935"/>
      <c r="B6" s="929"/>
      <c r="C6" s="328" t="s">
        <v>225</v>
      </c>
      <c r="D6" s="929"/>
      <c r="E6" s="929"/>
      <c r="F6" s="929"/>
      <c r="G6" s="929"/>
      <c r="H6" s="929"/>
      <c r="I6" s="929"/>
      <c r="J6" s="929"/>
      <c r="K6" s="932"/>
    </row>
    <row r="7" spans="1:11" x14ac:dyDescent="0.25">
      <c r="A7" s="256">
        <v>2012</v>
      </c>
      <c r="B7" s="257">
        <v>17582275</v>
      </c>
      <c r="C7" s="257">
        <v>747462</v>
      </c>
      <c r="D7" s="257">
        <v>7806141</v>
      </c>
      <c r="E7" s="257">
        <v>3300430</v>
      </c>
      <c r="F7" s="257">
        <v>202194</v>
      </c>
      <c r="G7" s="257">
        <v>198160</v>
      </c>
      <c r="H7" s="257">
        <v>1791039</v>
      </c>
      <c r="I7" s="257">
        <v>2275353</v>
      </c>
      <c r="J7" s="257">
        <v>459200</v>
      </c>
      <c r="K7" s="257">
        <v>802296</v>
      </c>
    </row>
    <row r="8" spans="1:11" x14ac:dyDescent="0.25">
      <c r="A8" s="256">
        <v>2013</v>
      </c>
      <c r="B8" s="257">
        <v>18680122</v>
      </c>
      <c r="C8" s="257">
        <v>444021</v>
      </c>
      <c r="D8" s="257">
        <v>9131052</v>
      </c>
      <c r="E8" s="257">
        <v>4116341</v>
      </c>
      <c r="F8" s="257">
        <v>150972</v>
      </c>
      <c r="G8" s="257">
        <v>199588</v>
      </c>
      <c r="H8" s="257">
        <v>1463880</v>
      </c>
      <c r="I8" s="257">
        <v>2054332</v>
      </c>
      <c r="J8" s="257">
        <v>488458</v>
      </c>
      <c r="K8" s="257">
        <v>631478</v>
      </c>
    </row>
    <row r="9" spans="1:11" x14ac:dyDescent="0.25">
      <c r="A9" s="256">
        <v>2014</v>
      </c>
      <c r="B9" s="257">
        <v>16973710</v>
      </c>
      <c r="C9" s="257">
        <v>316084</v>
      </c>
      <c r="D9" s="257">
        <v>7429921</v>
      </c>
      <c r="E9" s="257">
        <v>3527113</v>
      </c>
      <c r="F9" s="257">
        <v>166006</v>
      </c>
      <c r="G9" s="257">
        <v>193512</v>
      </c>
      <c r="H9" s="257">
        <v>1516972</v>
      </c>
      <c r="I9" s="257">
        <v>2049933</v>
      </c>
      <c r="J9" s="257">
        <v>531668</v>
      </c>
      <c r="K9" s="257">
        <v>1242501</v>
      </c>
    </row>
    <row r="10" spans="1:11" x14ac:dyDescent="0.25">
      <c r="A10" s="256">
        <v>2015</v>
      </c>
      <c r="B10" s="257">
        <v>17645024</v>
      </c>
      <c r="C10" s="257">
        <v>274428</v>
      </c>
      <c r="D10" s="257">
        <v>7105614</v>
      </c>
      <c r="E10" s="257">
        <v>3803735</v>
      </c>
      <c r="F10" s="257">
        <v>180483</v>
      </c>
      <c r="G10" s="257">
        <v>186632</v>
      </c>
      <c r="H10" s="257">
        <v>1450084</v>
      </c>
      <c r="I10" s="257">
        <v>2145023</v>
      </c>
      <c r="J10" s="257">
        <v>588816</v>
      </c>
      <c r="K10" s="257">
        <v>1910209</v>
      </c>
    </row>
    <row r="11" spans="1:11" x14ac:dyDescent="0.25">
      <c r="A11" s="256">
        <v>2016</v>
      </c>
      <c r="B11" s="257">
        <v>18026006</v>
      </c>
      <c r="C11" s="257">
        <v>236435</v>
      </c>
      <c r="D11" s="257">
        <v>6392732</v>
      </c>
      <c r="E11" s="257">
        <v>3376660</v>
      </c>
      <c r="F11" s="257">
        <v>191319</v>
      </c>
      <c r="G11" s="257">
        <v>267962</v>
      </c>
      <c r="H11" s="257">
        <v>1700554</v>
      </c>
      <c r="I11" s="257">
        <v>2079384</v>
      </c>
      <c r="J11" s="257">
        <v>645576</v>
      </c>
      <c r="K11" s="257">
        <v>3135384</v>
      </c>
    </row>
    <row r="12" spans="1:11" x14ac:dyDescent="0.25">
      <c r="A12" s="462"/>
      <c r="B12" s="257"/>
      <c r="C12" s="257"/>
      <c r="D12" s="257"/>
      <c r="E12" s="257"/>
      <c r="F12" s="257"/>
      <c r="G12" s="257"/>
      <c r="H12" s="257"/>
      <c r="I12" s="257"/>
      <c r="J12" s="257"/>
      <c r="K12" s="257"/>
    </row>
    <row r="13" spans="1:11" x14ac:dyDescent="0.25">
      <c r="A13" s="258">
        <v>2016</v>
      </c>
      <c r="B13" s="257"/>
      <c r="C13" s="176"/>
      <c r="D13" s="176"/>
      <c r="E13" s="176"/>
      <c r="F13" s="257"/>
      <c r="G13" s="257"/>
      <c r="H13" s="257"/>
      <c r="I13" s="257"/>
      <c r="J13" s="257"/>
      <c r="K13" s="257"/>
    </row>
    <row r="14" spans="1:11" x14ac:dyDescent="0.25">
      <c r="A14" s="462" t="s">
        <v>439</v>
      </c>
      <c r="B14" s="405">
        <v>1517042</v>
      </c>
      <c r="C14" s="405">
        <v>20756</v>
      </c>
      <c r="D14" s="405">
        <v>458247</v>
      </c>
      <c r="E14" s="405">
        <v>293699</v>
      </c>
      <c r="F14" s="405">
        <v>19591</v>
      </c>
      <c r="G14" s="405">
        <v>23838</v>
      </c>
      <c r="H14" s="405">
        <v>152087</v>
      </c>
      <c r="I14" s="405">
        <v>166622</v>
      </c>
      <c r="J14" s="405">
        <v>63372</v>
      </c>
      <c r="K14" s="405">
        <v>318830</v>
      </c>
    </row>
    <row r="15" spans="1:11" x14ac:dyDescent="0.25">
      <c r="A15" s="462" t="s">
        <v>440</v>
      </c>
      <c r="B15" s="405">
        <v>1419463</v>
      </c>
      <c r="C15" s="405">
        <v>20086</v>
      </c>
      <c r="D15" s="405">
        <v>359737</v>
      </c>
      <c r="E15" s="405">
        <v>304422</v>
      </c>
      <c r="F15" s="405">
        <v>15745</v>
      </c>
      <c r="G15" s="405">
        <v>36052</v>
      </c>
      <c r="H15" s="405">
        <v>150883</v>
      </c>
      <c r="I15" s="405">
        <v>177543</v>
      </c>
      <c r="J15" s="405">
        <v>64905</v>
      </c>
      <c r="K15" s="405">
        <v>290090</v>
      </c>
    </row>
    <row r="16" spans="1:11" x14ac:dyDescent="0.25">
      <c r="A16" s="463"/>
      <c r="B16" s="405"/>
      <c r="C16" s="405"/>
      <c r="D16" s="405"/>
      <c r="E16" s="405"/>
      <c r="F16" s="405"/>
      <c r="G16" s="405"/>
      <c r="H16" s="405"/>
      <c r="I16" s="405"/>
      <c r="J16" s="405"/>
      <c r="K16" s="405"/>
    </row>
    <row r="17" spans="1:11" x14ac:dyDescent="0.25">
      <c r="A17" s="606">
        <v>2017</v>
      </c>
      <c r="B17" s="405"/>
      <c r="C17" s="405"/>
      <c r="D17" s="405"/>
      <c r="E17" s="405"/>
      <c r="F17" s="405"/>
      <c r="G17" s="405"/>
      <c r="H17" s="405"/>
      <c r="I17" s="405"/>
      <c r="J17" s="405"/>
      <c r="K17" s="405"/>
    </row>
    <row r="18" spans="1:11" x14ac:dyDescent="0.25">
      <c r="A18" s="462" t="s">
        <v>425</v>
      </c>
      <c r="B18" s="405">
        <v>1027134</v>
      </c>
      <c r="C18" s="405">
        <v>16521</v>
      </c>
      <c r="D18" s="405">
        <v>233468</v>
      </c>
      <c r="E18" s="405">
        <v>194915</v>
      </c>
      <c r="F18" s="405">
        <v>10439</v>
      </c>
      <c r="G18" s="405">
        <v>18863</v>
      </c>
      <c r="H18" s="405">
        <v>123142</v>
      </c>
      <c r="I18" s="405">
        <v>136577</v>
      </c>
      <c r="J18" s="405">
        <v>74299</v>
      </c>
      <c r="K18" s="405">
        <v>218910</v>
      </c>
    </row>
    <row r="19" spans="1:11" x14ac:dyDescent="0.25">
      <c r="A19" s="462" t="s">
        <v>441</v>
      </c>
      <c r="B19" s="405">
        <v>1081828</v>
      </c>
      <c r="C19" s="405">
        <v>16762</v>
      </c>
      <c r="D19" s="405">
        <v>264020</v>
      </c>
      <c r="E19" s="405">
        <v>185290</v>
      </c>
      <c r="F19" s="405">
        <v>3820</v>
      </c>
      <c r="G19" s="405">
        <v>23635</v>
      </c>
      <c r="H19" s="405">
        <v>130201</v>
      </c>
      <c r="I19" s="405">
        <v>161920</v>
      </c>
      <c r="J19" s="405">
        <v>51571</v>
      </c>
      <c r="K19" s="405">
        <v>244609</v>
      </c>
    </row>
    <row r="20" spans="1:11" x14ac:dyDescent="0.25">
      <c r="A20" s="463" t="s">
        <v>431</v>
      </c>
      <c r="B20" s="405">
        <v>1143455</v>
      </c>
      <c r="C20" s="405">
        <v>20737</v>
      </c>
      <c r="D20" s="405">
        <v>273205</v>
      </c>
      <c r="E20" s="405">
        <v>161110</v>
      </c>
      <c r="F20" s="405">
        <v>9535</v>
      </c>
      <c r="G20" s="405">
        <v>18973</v>
      </c>
      <c r="H20" s="405">
        <v>139216</v>
      </c>
      <c r="I20" s="405">
        <v>164655</v>
      </c>
      <c r="J20" s="405">
        <v>52599</v>
      </c>
      <c r="K20" s="405">
        <v>303425</v>
      </c>
    </row>
    <row r="21" spans="1:11" x14ac:dyDescent="0.25">
      <c r="A21" s="463" t="s">
        <v>432</v>
      </c>
      <c r="B21" s="405">
        <v>1219299</v>
      </c>
      <c r="C21" s="405">
        <v>22075</v>
      </c>
      <c r="D21" s="405">
        <v>346240</v>
      </c>
      <c r="E21" s="405">
        <v>159943</v>
      </c>
      <c r="F21" s="405">
        <v>6877</v>
      </c>
      <c r="G21" s="405">
        <v>15350</v>
      </c>
      <c r="H21" s="405">
        <v>134706</v>
      </c>
      <c r="I21" s="405">
        <v>171598</v>
      </c>
      <c r="J21" s="405">
        <v>44142</v>
      </c>
      <c r="K21" s="405">
        <v>318368</v>
      </c>
    </row>
    <row r="22" spans="1:11" x14ac:dyDescent="0.25">
      <c r="A22" s="463" t="s">
        <v>433</v>
      </c>
      <c r="B22" s="405">
        <v>1602808</v>
      </c>
      <c r="C22" s="405">
        <v>23384</v>
      </c>
      <c r="D22" s="405">
        <v>417105</v>
      </c>
      <c r="E22" s="405">
        <v>351790</v>
      </c>
      <c r="F22" s="405">
        <v>8817</v>
      </c>
      <c r="G22" s="405">
        <v>13528</v>
      </c>
      <c r="H22" s="405">
        <v>144082</v>
      </c>
      <c r="I22" s="405">
        <v>186882</v>
      </c>
      <c r="J22" s="405">
        <v>48582</v>
      </c>
      <c r="K22" s="405">
        <v>408638</v>
      </c>
    </row>
    <row r="23" spans="1:11" x14ac:dyDescent="0.25">
      <c r="A23" s="463" t="s">
        <v>434</v>
      </c>
      <c r="B23" s="405">
        <v>1781108</v>
      </c>
      <c r="C23" s="405">
        <v>23860</v>
      </c>
      <c r="D23" s="405">
        <v>688409</v>
      </c>
      <c r="E23" s="405">
        <v>326354</v>
      </c>
      <c r="F23" s="405">
        <v>8113</v>
      </c>
      <c r="G23" s="405">
        <v>13663</v>
      </c>
      <c r="H23" s="405">
        <v>163465</v>
      </c>
      <c r="I23" s="405">
        <v>185178</v>
      </c>
      <c r="J23" s="405">
        <v>44692</v>
      </c>
      <c r="K23" s="405">
        <v>327374</v>
      </c>
    </row>
    <row r="24" spans="1:11" x14ac:dyDescent="0.25">
      <c r="A24" s="462" t="s">
        <v>435</v>
      </c>
      <c r="B24" s="405">
        <v>1777136</v>
      </c>
      <c r="C24" s="405">
        <v>22784</v>
      </c>
      <c r="D24" s="405">
        <v>628115</v>
      </c>
      <c r="E24" s="405">
        <v>363260</v>
      </c>
      <c r="F24" s="405">
        <v>13229</v>
      </c>
      <c r="G24" s="405">
        <v>12043</v>
      </c>
      <c r="H24" s="405">
        <v>108753</v>
      </c>
      <c r="I24" s="405">
        <v>184934</v>
      </c>
      <c r="J24" s="405">
        <v>48446</v>
      </c>
      <c r="K24" s="405">
        <v>395572</v>
      </c>
    </row>
    <row r="25" spans="1:11" x14ac:dyDescent="0.25">
      <c r="A25" s="462" t="s">
        <v>436</v>
      </c>
      <c r="B25" s="405">
        <v>2437121</v>
      </c>
      <c r="C25" s="405">
        <v>26679</v>
      </c>
      <c r="D25" s="405">
        <v>1066624</v>
      </c>
      <c r="E25" s="405">
        <v>630423</v>
      </c>
      <c r="F25" s="405">
        <v>39589</v>
      </c>
      <c r="G25" s="405">
        <v>14912</v>
      </c>
      <c r="H25" s="405">
        <v>130385</v>
      </c>
      <c r="I25" s="405">
        <v>194954</v>
      </c>
      <c r="J25" s="405">
        <v>48631</v>
      </c>
      <c r="K25" s="405">
        <v>284924</v>
      </c>
    </row>
    <row r="26" spans="1:11" x14ac:dyDescent="0.25">
      <c r="A26" s="463" t="s">
        <v>437</v>
      </c>
      <c r="B26" s="405">
        <v>1764961</v>
      </c>
      <c r="C26" s="405">
        <v>29265</v>
      </c>
      <c r="D26" s="405">
        <v>711885</v>
      </c>
      <c r="E26" s="405">
        <v>251908</v>
      </c>
      <c r="F26" s="405">
        <v>30576</v>
      </c>
      <c r="G26" s="405">
        <v>19385</v>
      </c>
      <c r="H26" s="405">
        <v>165130</v>
      </c>
      <c r="I26" s="405">
        <v>199069</v>
      </c>
      <c r="J26" s="405">
        <v>51779</v>
      </c>
      <c r="K26" s="405">
        <v>305964</v>
      </c>
    </row>
    <row r="27" spans="1:11" x14ac:dyDescent="0.25">
      <c r="A27" s="463" t="s">
        <v>438</v>
      </c>
      <c r="B27" s="405">
        <v>1979248</v>
      </c>
      <c r="C27" s="405">
        <v>31120</v>
      </c>
      <c r="D27" s="405">
        <v>743665</v>
      </c>
      <c r="E27" s="405">
        <v>381576</v>
      </c>
      <c r="F27" s="405">
        <v>33141</v>
      </c>
      <c r="G27" s="405">
        <v>22627</v>
      </c>
      <c r="H27" s="405">
        <v>169966</v>
      </c>
      <c r="I27" s="405">
        <v>198161</v>
      </c>
      <c r="J27" s="405">
        <v>53750</v>
      </c>
      <c r="K27" s="405">
        <v>345242</v>
      </c>
    </row>
    <row r="28" spans="1:11" x14ac:dyDescent="0.25">
      <c r="A28" s="462" t="s">
        <v>439</v>
      </c>
      <c r="B28" s="405">
        <v>1553392</v>
      </c>
      <c r="C28" s="405">
        <v>26363</v>
      </c>
      <c r="D28" s="405">
        <v>493950</v>
      </c>
      <c r="E28" s="405">
        <v>306369</v>
      </c>
      <c r="F28" s="405">
        <v>21801</v>
      </c>
      <c r="G28" s="405">
        <v>27940</v>
      </c>
      <c r="H28" s="405">
        <v>159863</v>
      </c>
      <c r="I28" s="405">
        <v>181261</v>
      </c>
      <c r="J28" s="405">
        <v>57736</v>
      </c>
      <c r="K28" s="405">
        <v>278109</v>
      </c>
    </row>
    <row r="29" spans="1:11" ht="25.5" x14ac:dyDescent="0.25">
      <c r="A29" s="471" t="s">
        <v>639</v>
      </c>
      <c r="B29" s="471"/>
      <c r="C29" s="471"/>
      <c r="D29" s="471"/>
      <c r="E29" s="471"/>
      <c r="F29" s="471"/>
      <c r="G29" s="471"/>
      <c r="H29" s="471"/>
      <c r="I29" s="471"/>
      <c r="J29" s="471"/>
      <c r="K29" s="471"/>
    </row>
    <row r="30" spans="1:11" x14ac:dyDescent="0.25">
      <c r="A30" s="256">
        <v>2012</v>
      </c>
      <c r="B30" s="472">
        <v>88.9</v>
      </c>
      <c r="C30" s="472">
        <v>70.2</v>
      </c>
      <c r="D30" s="472">
        <v>103.1</v>
      </c>
      <c r="E30" s="472">
        <v>92.8</v>
      </c>
      <c r="F30" s="473">
        <v>77</v>
      </c>
      <c r="G30" s="472">
        <v>57.5</v>
      </c>
      <c r="H30" s="472">
        <v>84.5</v>
      </c>
      <c r="I30" s="472">
        <v>90.1</v>
      </c>
      <c r="J30" s="472">
        <v>61.5</v>
      </c>
      <c r="K30" s="472">
        <v>50.2</v>
      </c>
    </row>
    <row r="31" spans="1:11" x14ac:dyDescent="0.25">
      <c r="A31" s="256">
        <v>2013</v>
      </c>
      <c r="B31" s="472">
        <v>106.2</v>
      </c>
      <c r="C31" s="472">
        <v>59.4</v>
      </c>
      <c r="D31" s="473">
        <v>117</v>
      </c>
      <c r="E31" s="472">
        <v>124.7</v>
      </c>
      <c r="F31" s="472">
        <v>74.7</v>
      </c>
      <c r="G31" s="472">
        <v>100.7</v>
      </c>
      <c r="H31" s="472">
        <v>81.7</v>
      </c>
      <c r="I31" s="472">
        <v>90.3</v>
      </c>
      <c r="J31" s="472">
        <v>106.4</v>
      </c>
      <c r="K31" s="472">
        <v>78.7</v>
      </c>
    </row>
    <row r="32" spans="1:11" x14ac:dyDescent="0.25">
      <c r="A32" s="256">
        <v>2014</v>
      </c>
      <c r="B32" s="473">
        <v>90.9</v>
      </c>
      <c r="C32" s="473">
        <v>71.2</v>
      </c>
      <c r="D32" s="473">
        <v>81.400000000000006</v>
      </c>
      <c r="E32" s="473">
        <v>85.7</v>
      </c>
      <c r="F32" s="473">
        <v>110</v>
      </c>
      <c r="G32" s="473">
        <v>97</v>
      </c>
      <c r="H32" s="473">
        <v>103.6</v>
      </c>
      <c r="I32" s="473">
        <v>99.8</v>
      </c>
      <c r="J32" s="473">
        <v>108.8</v>
      </c>
      <c r="K32" s="473">
        <v>196.8</v>
      </c>
    </row>
    <row r="33" spans="1:11" x14ac:dyDescent="0.25">
      <c r="A33" s="256">
        <v>2015</v>
      </c>
      <c r="B33" s="473">
        <v>104</v>
      </c>
      <c r="C33" s="473">
        <v>86.8</v>
      </c>
      <c r="D33" s="473">
        <v>95.6</v>
      </c>
      <c r="E33" s="473">
        <v>107.8</v>
      </c>
      <c r="F33" s="473">
        <v>108.7</v>
      </c>
      <c r="G33" s="473">
        <v>96.4</v>
      </c>
      <c r="H33" s="472">
        <v>95.6</v>
      </c>
      <c r="I33" s="472">
        <v>104.6</v>
      </c>
      <c r="J33" s="472">
        <v>110.7</v>
      </c>
      <c r="K33" s="472">
        <v>153.69999999999999</v>
      </c>
    </row>
    <row r="34" spans="1:11" x14ac:dyDescent="0.25">
      <c r="A34" s="256">
        <v>2016</v>
      </c>
      <c r="B34" s="473">
        <v>102.2</v>
      </c>
      <c r="C34" s="473">
        <v>86.2</v>
      </c>
      <c r="D34" s="473">
        <v>90</v>
      </c>
      <c r="E34" s="473">
        <v>88.8</v>
      </c>
      <c r="F34" s="473">
        <v>106</v>
      </c>
      <c r="G34" s="473">
        <v>143.6</v>
      </c>
      <c r="H34" s="472">
        <v>117.3</v>
      </c>
      <c r="I34" s="472">
        <v>96.9</v>
      </c>
      <c r="J34" s="472">
        <v>109.6</v>
      </c>
      <c r="K34" s="472">
        <v>164.1</v>
      </c>
    </row>
    <row r="35" spans="1:11" x14ac:dyDescent="0.25">
      <c r="A35" s="462"/>
      <c r="B35" s="138" t="s">
        <v>123</v>
      </c>
      <c r="C35" s="138"/>
      <c r="D35" s="137"/>
      <c r="E35" s="137"/>
      <c r="F35" s="138"/>
      <c r="G35" s="137"/>
      <c r="H35" s="137"/>
      <c r="I35" s="137"/>
      <c r="J35" s="137"/>
      <c r="K35" s="137"/>
    </row>
    <row r="36" spans="1:11" x14ac:dyDescent="0.25">
      <c r="A36" s="606">
        <v>2016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</row>
    <row r="37" spans="1:11" x14ac:dyDescent="0.25">
      <c r="A37" s="462" t="s">
        <v>439</v>
      </c>
      <c r="B37" s="259">
        <v>121.6</v>
      </c>
      <c r="C37" s="259">
        <v>97.9</v>
      </c>
      <c r="D37" s="259">
        <v>101.1</v>
      </c>
      <c r="E37" s="259">
        <v>103.1</v>
      </c>
      <c r="F37" s="259">
        <v>111.9</v>
      </c>
      <c r="G37" s="259">
        <v>107.8</v>
      </c>
      <c r="H37" s="259">
        <v>130.6</v>
      </c>
      <c r="I37" s="259">
        <v>97.9</v>
      </c>
      <c r="J37" s="259">
        <v>143.1</v>
      </c>
      <c r="K37" s="259">
        <v>269.8</v>
      </c>
    </row>
    <row r="38" spans="1:11" x14ac:dyDescent="0.25">
      <c r="A38" s="462" t="s">
        <v>440</v>
      </c>
      <c r="B38" s="259">
        <v>105.7</v>
      </c>
      <c r="C38" s="259">
        <v>93.4</v>
      </c>
      <c r="D38" s="259">
        <v>84.7</v>
      </c>
      <c r="E38" s="259">
        <v>111.6</v>
      </c>
      <c r="F38" s="259">
        <v>113.6</v>
      </c>
      <c r="G38" s="259">
        <v>144.6</v>
      </c>
      <c r="H38" s="259">
        <v>133.5</v>
      </c>
      <c r="I38" s="259">
        <v>101.6</v>
      </c>
      <c r="J38" s="259">
        <v>124.9</v>
      </c>
      <c r="K38" s="259">
        <v>118.4</v>
      </c>
    </row>
    <row r="39" spans="1:11" x14ac:dyDescent="0.25">
      <c r="A39" s="462"/>
      <c r="B39" s="259"/>
      <c r="C39" s="259"/>
      <c r="D39" s="259"/>
      <c r="E39" s="259"/>
      <c r="F39" s="259"/>
      <c r="G39" s="259"/>
      <c r="H39" s="259"/>
      <c r="I39" s="259"/>
      <c r="J39" s="259"/>
      <c r="K39" s="259"/>
    </row>
    <row r="40" spans="1:11" x14ac:dyDescent="0.25">
      <c r="A40" s="606">
        <v>2017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59"/>
    </row>
    <row r="41" spans="1:11" x14ac:dyDescent="0.25">
      <c r="A41" s="462" t="s">
        <v>425</v>
      </c>
      <c r="B41" s="259">
        <v>77</v>
      </c>
      <c r="C41" s="259">
        <v>105.8</v>
      </c>
      <c r="D41" s="259">
        <v>68.099999999999994</v>
      </c>
      <c r="E41" s="259">
        <v>83.1</v>
      </c>
      <c r="F41" s="259">
        <v>100.3</v>
      </c>
      <c r="G41" s="259">
        <v>74.8</v>
      </c>
      <c r="H41" s="259">
        <v>116.4</v>
      </c>
      <c r="I41" s="259">
        <v>83.6</v>
      </c>
      <c r="J41" s="259">
        <v>162.19999999999999</v>
      </c>
      <c r="K41" s="259">
        <v>56.2</v>
      </c>
    </row>
    <row r="42" spans="1:11" x14ac:dyDescent="0.25">
      <c r="A42" s="462" t="s">
        <v>441</v>
      </c>
      <c r="B42" s="259">
        <v>98.1</v>
      </c>
      <c r="C42" s="259">
        <v>96.7</v>
      </c>
      <c r="D42" s="259">
        <v>71</v>
      </c>
      <c r="E42" s="259">
        <v>76.5</v>
      </c>
      <c r="F42" s="259">
        <v>38.1</v>
      </c>
      <c r="G42" s="259">
        <v>95.2</v>
      </c>
      <c r="H42" s="259">
        <v>119.3</v>
      </c>
      <c r="I42" s="259">
        <v>99.4</v>
      </c>
      <c r="J42" s="259">
        <v>112.6</v>
      </c>
      <c r="K42" s="259">
        <v>206.6</v>
      </c>
    </row>
    <row r="43" spans="1:11" x14ac:dyDescent="0.25">
      <c r="A43" s="462" t="s">
        <v>604</v>
      </c>
      <c r="B43" s="259">
        <v>102.6</v>
      </c>
      <c r="C43" s="259">
        <v>105.1</v>
      </c>
      <c r="D43" s="259">
        <v>67</v>
      </c>
      <c r="E43" s="259">
        <v>75</v>
      </c>
      <c r="F43" s="259">
        <v>96.1</v>
      </c>
      <c r="G43" s="259">
        <v>88.4</v>
      </c>
      <c r="H43" s="259">
        <v>131.1</v>
      </c>
      <c r="I43" s="259">
        <v>98.8</v>
      </c>
      <c r="J43" s="259">
        <v>109.5</v>
      </c>
      <c r="K43" s="259">
        <v>253.5</v>
      </c>
    </row>
    <row r="44" spans="1:11" x14ac:dyDescent="0.25">
      <c r="A44" s="462" t="s">
        <v>658</v>
      </c>
      <c r="B44" s="259">
        <v>88.9</v>
      </c>
      <c r="C44" s="259">
        <v>113.8</v>
      </c>
      <c r="D44" s="259">
        <v>77.599999999999994</v>
      </c>
      <c r="E44" s="259">
        <v>71.3</v>
      </c>
      <c r="F44" s="259">
        <v>108.2</v>
      </c>
      <c r="G44" s="259">
        <v>79.599999999999994</v>
      </c>
      <c r="H44" s="259">
        <v>114.3</v>
      </c>
      <c r="I44" s="259">
        <v>103.3</v>
      </c>
      <c r="J44" s="259">
        <v>112.8</v>
      </c>
      <c r="K44" s="259">
        <v>95.8</v>
      </c>
    </row>
    <row r="45" spans="1:11" s="116" customFormat="1" x14ac:dyDescent="0.25">
      <c r="A45" s="462" t="s">
        <v>433</v>
      </c>
      <c r="B45" s="259">
        <v>113.9</v>
      </c>
      <c r="C45" s="259">
        <v>121</v>
      </c>
      <c r="D45" s="259">
        <v>85.8</v>
      </c>
      <c r="E45" s="259">
        <v>116.1</v>
      </c>
      <c r="F45" s="259">
        <v>138.9</v>
      </c>
      <c r="G45" s="259">
        <v>81.900000000000006</v>
      </c>
      <c r="H45" s="259">
        <v>128.1</v>
      </c>
      <c r="I45" s="259">
        <v>98.3</v>
      </c>
      <c r="J45" s="259">
        <v>101</v>
      </c>
      <c r="K45" s="259">
        <v>182</v>
      </c>
    </row>
    <row r="46" spans="1:11" s="116" customFormat="1" x14ac:dyDescent="0.25">
      <c r="A46" s="462" t="s">
        <v>434</v>
      </c>
      <c r="B46" s="259" t="s">
        <v>629</v>
      </c>
      <c r="C46" s="259" t="s">
        <v>1079</v>
      </c>
      <c r="D46" s="259" t="s">
        <v>81</v>
      </c>
      <c r="E46" s="259" t="s">
        <v>1080</v>
      </c>
      <c r="F46" s="259" t="s">
        <v>754</v>
      </c>
      <c r="G46" s="259" t="s">
        <v>1081</v>
      </c>
      <c r="H46" s="259" t="s">
        <v>659</v>
      </c>
      <c r="I46" s="259" t="s">
        <v>823</v>
      </c>
      <c r="J46" s="259" t="s">
        <v>1082</v>
      </c>
      <c r="K46" s="259" t="s">
        <v>1083</v>
      </c>
    </row>
    <row r="47" spans="1:11" x14ac:dyDescent="0.25">
      <c r="A47" s="462" t="s">
        <v>435</v>
      </c>
      <c r="B47" s="259" t="s">
        <v>637</v>
      </c>
      <c r="C47" s="259" t="s">
        <v>1121</v>
      </c>
      <c r="D47" s="259" t="s">
        <v>373</v>
      </c>
      <c r="E47" s="259" t="s">
        <v>1122</v>
      </c>
      <c r="F47" s="259" t="s">
        <v>1123</v>
      </c>
      <c r="G47" s="259" t="s">
        <v>1124</v>
      </c>
      <c r="H47" s="259" t="s">
        <v>1125</v>
      </c>
      <c r="I47" s="259" t="s">
        <v>1126</v>
      </c>
      <c r="J47" s="259" t="s">
        <v>1127</v>
      </c>
      <c r="K47" s="259" t="s">
        <v>1128</v>
      </c>
    </row>
    <row r="48" spans="1:11" x14ac:dyDescent="0.25">
      <c r="A48" s="462" t="s">
        <v>436</v>
      </c>
      <c r="B48" s="259" t="s">
        <v>1158</v>
      </c>
      <c r="C48" s="259" t="s">
        <v>1159</v>
      </c>
      <c r="D48" s="259" t="s">
        <v>1160</v>
      </c>
      <c r="E48" s="259" t="s">
        <v>1161</v>
      </c>
      <c r="F48" s="259" t="s">
        <v>1162</v>
      </c>
      <c r="G48" s="259" t="s">
        <v>1163</v>
      </c>
      <c r="H48" s="259" t="s">
        <v>1164</v>
      </c>
      <c r="I48" s="259" t="s">
        <v>1165</v>
      </c>
      <c r="J48" s="259" t="s">
        <v>1166</v>
      </c>
      <c r="K48" s="259" t="s">
        <v>1167</v>
      </c>
    </row>
    <row r="49" spans="1:11" s="116" customFormat="1" x14ac:dyDescent="0.25">
      <c r="A49" s="462" t="s">
        <v>437</v>
      </c>
      <c r="B49" s="259" t="s">
        <v>1207</v>
      </c>
      <c r="C49" s="259" t="s">
        <v>1208</v>
      </c>
      <c r="D49" s="259" t="s">
        <v>1209</v>
      </c>
      <c r="E49" s="259" t="s">
        <v>744</v>
      </c>
      <c r="F49" s="259" t="s">
        <v>1210</v>
      </c>
      <c r="G49" s="259" t="s">
        <v>1211</v>
      </c>
      <c r="H49" s="259" t="s">
        <v>977</v>
      </c>
      <c r="I49" s="259" t="s">
        <v>1212</v>
      </c>
      <c r="J49" s="259" t="s">
        <v>1213</v>
      </c>
      <c r="K49" s="259" t="s">
        <v>808</v>
      </c>
    </row>
    <row r="50" spans="1:11" s="116" customFormat="1" x14ac:dyDescent="0.25">
      <c r="A50" s="462" t="s">
        <v>438</v>
      </c>
      <c r="B50" s="259" t="s">
        <v>1233</v>
      </c>
      <c r="C50" s="259" t="s">
        <v>1234</v>
      </c>
      <c r="D50" s="259" t="s">
        <v>735</v>
      </c>
      <c r="E50" s="259" t="s">
        <v>1235</v>
      </c>
      <c r="F50" s="259" t="s">
        <v>1236</v>
      </c>
      <c r="G50" s="259" t="s">
        <v>1237</v>
      </c>
      <c r="H50" s="259" t="s">
        <v>1238</v>
      </c>
      <c r="I50" s="259" t="s">
        <v>1239</v>
      </c>
      <c r="J50" s="259" t="s">
        <v>1017</v>
      </c>
      <c r="K50" s="259" t="s">
        <v>997</v>
      </c>
    </row>
    <row r="51" spans="1:11" s="116" customFormat="1" x14ac:dyDescent="0.25">
      <c r="A51" s="660" t="s">
        <v>439</v>
      </c>
      <c r="B51" s="661" t="s">
        <v>1209</v>
      </c>
      <c r="C51" s="661" t="s">
        <v>1539</v>
      </c>
      <c r="D51" s="661" t="s">
        <v>1540</v>
      </c>
      <c r="E51" s="661" t="s">
        <v>796</v>
      </c>
      <c r="F51" s="661" t="s">
        <v>788</v>
      </c>
      <c r="G51" s="661" t="s">
        <v>830</v>
      </c>
      <c r="H51" s="661" t="s">
        <v>1541</v>
      </c>
      <c r="I51" s="661" t="s">
        <v>1542</v>
      </c>
      <c r="J51" s="661" t="s">
        <v>1543</v>
      </c>
      <c r="K51" s="661" t="s">
        <v>1544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B4" sqref="B4:F5"/>
    </sheetView>
  </sheetViews>
  <sheetFormatPr defaultRowHeight="15" x14ac:dyDescent="0.25"/>
  <cols>
    <col min="1" max="1" width="7.85546875" style="108" customWidth="1"/>
    <col min="2" max="2" width="9.140625" style="108" customWidth="1"/>
    <col min="3" max="3" width="12" style="108" customWidth="1"/>
    <col min="4" max="4" width="9.140625" style="108" customWidth="1"/>
    <col min="5" max="5" width="9" style="108" customWidth="1"/>
    <col min="6" max="7" width="9.140625" style="108" customWidth="1"/>
    <col min="8" max="8" width="11.5703125" style="108" customWidth="1"/>
    <col min="9" max="9" width="9.140625" style="108" customWidth="1"/>
    <col min="10" max="10" width="10.140625" style="108" customWidth="1"/>
    <col min="11" max="11" width="9.140625" style="108" customWidth="1"/>
    <col min="12" max="16384" width="9.140625" style="108"/>
  </cols>
  <sheetData>
    <row r="1" spans="1:13" x14ac:dyDescent="0.25">
      <c r="A1" s="106" t="s">
        <v>226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2" spans="1:13" x14ac:dyDescent="0.25">
      <c r="A2" s="110" t="s">
        <v>227</v>
      </c>
      <c r="B2" s="129"/>
      <c r="C2" s="129"/>
      <c r="D2" s="129"/>
      <c r="E2" s="129"/>
      <c r="F2" s="129"/>
      <c r="G2" s="129"/>
      <c r="H2" s="200"/>
      <c r="I2" s="200"/>
      <c r="J2" s="200"/>
      <c r="K2" s="200"/>
      <c r="L2" s="200"/>
    </row>
    <row r="3" spans="1:13" x14ac:dyDescent="0.25">
      <c r="A3" s="202"/>
      <c r="B3" s="200"/>
      <c r="C3" s="200"/>
      <c r="D3" s="200"/>
      <c r="E3" s="200"/>
      <c r="F3" s="200"/>
      <c r="G3" s="200"/>
      <c r="H3" s="200"/>
      <c r="I3" s="200"/>
      <c r="J3" s="200"/>
      <c r="K3" s="201" t="s">
        <v>214</v>
      </c>
      <c r="L3" s="200"/>
      <c r="M3" s="200"/>
    </row>
    <row r="4" spans="1:13" x14ac:dyDescent="0.25">
      <c r="A4" s="1010"/>
      <c r="B4" s="938" t="s">
        <v>228</v>
      </c>
      <c r="C4" s="936"/>
      <c r="D4" s="936"/>
      <c r="E4" s="936"/>
      <c r="F4" s="936"/>
      <c r="G4" s="936" t="s">
        <v>229</v>
      </c>
      <c r="H4" s="936"/>
      <c r="I4" s="936"/>
      <c r="J4" s="936"/>
      <c r="K4" s="937"/>
      <c r="L4" s="200"/>
      <c r="M4" s="200"/>
    </row>
    <row r="5" spans="1:13" x14ac:dyDescent="0.25">
      <c r="A5" s="1010"/>
      <c r="B5" s="938"/>
      <c r="C5" s="936"/>
      <c r="D5" s="936"/>
      <c r="E5" s="936"/>
      <c r="F5" s="936"/>
      <c r="G5" s="936"/>
      <c r="H5" s="936"/>
      <c r="I5" s="936"/>
      <c r="J5" s="936"/>
      <c r="K5" s="937"/>
      <c r="L5" s="200"/>
      <c r="M5" s="200"/>
    </row>
    <row r="6" spans="1:13" ht="27" customHeight="1" x14ac:dyDescent="0.25">
      <c r="A6" s="1010"/>
      <c r="B6" s="938" t="s">
        <v>230</v>
      </c>
      <c r="C6" s="936" t="s">
        <v>231</v>
      </c>
      <c r="D6" s="936" t="s">
        <v>232</v>
      </c>
      <c r="E6" s="936" t="s">
        <v>233</v>
      </c>
      <c r="F6" s="937" t="s">
        <v>234</v>
      </c>
      <c r="G6" s="936" t="s">
        <v>230</v>
      </c>
      <c r="H6" s="936" t="s">
        <v>231</v>
      </c>
      <c r="I6" s="936" t="s">
        <v>232</v>
      </c>
      <c r="J6" s="936" t="s">
        <v>233</v>
      </c>
      <c r="K6" s="937" t="s">
        <v>234</v>
      </c>
      <c r="L6" s="200"/>
      <c r="M6" s="200"/>
    </row>
    <row r="7" spans="1:13" ht="51" customHeight="1" x14ac:dyDescent="0.25">
      <c r="A7" s="1010"/>
      <c r="B7" s="938"/>
      <c r="C7" s="936"/>
      <c r="D7" s="936"/>
      <c r="E7" s="936"/>
      <c r="F7" s="937"/>
      <c r="G7" s="936"/>
      <c r="H7" s="936"/>
      <c r="I7" s="936"/>
      <c r="J7" s="936"/>
      <c r="K7" s="937"/>
      <c r="L7" s="200"/>
      <c r="M7" s="200"/>
    </row>
    <row r="8" spans="1:13" x14ac:dyDescent="0.25">
      <c r="A8" s="124">
        <v>2012</v>
      </c>
      <c r="B8" s="260">
        <v>16565953</v>
      </c>
      <c r="C8" s="260">
        <v>5964638</v>
      </c>
      <c r="D8" s="260">
        <v>69715345</v>
      </c>
      <c r="E8" s="261" t="s">
        <v>135</v>
      </c>
      <c r="F8" s="260">
        <v>5482180</v>
      </c>
      <c r="G8" s="260">
        <v>25522072</v>
      </c>
      <c r="H8" s="260">
        <v>8078466</v>
      </c>
      <c r="I8" s="260">
        <v>84978919</v>
      </c>
      <c r="J8" s="260">
        <v>145132425</v>
      </c>
      <c r="K8" s="260">
        <v>13109879</v>
      </c>
      <c r="L8" s="200"/>
      <c r="M8" s="200"/>
    </row>
    <row r="9" spans="1:13" x14ac:dyDescent="0.25">
      <c r="A9" s="124">
        <v>2013</v>
      </c>
      <c r="B9" s="260">
        <v>14665428</v>
      </c>
      <c r="C9" s="260">
        <v>7369221</v>
      </c>
      <c r="D9" s="260">
        <v>65527056</v>
      </c>
      <c r="E9" s="261" t="s">
        <v>135</v>
      </c>
      <c r="F9" s="260">
        <v>5524779</v>
      </c>
      <c r="G9" s="260">
        <v>19697703</v>
      </c>
      <c r="H9" s="260">
        <v>9568369</v>
      </c>
      <c r="I9" s="260">
        <v>88548420</v>
      </c>
      <c r="J9" s="260">
        <v>156095277</v>
      </c>
      <c r="K9" s="260">
        <v>11613729</v>
      </c>
      <c r="L9" s="200"/>
      <c r="M9" s="200"/>
    </row>
    <row r="10" spans="1:13" x14ac:dyDescent="0.25">
      <c r="A10" s="124">
        <v>2014</v>
      </c>
      <c r="B10" s="260">
        <v>12432359</v>
      </c>
      <c r="C10" s="260">
        <v>8504706</v>
      </c>
      <c r="D10" s="260">
        <v>55978026</v>
      </c>
      <c r="E10" s="261" t="s">
        <v>135</v>
      </c>
      <c r="F10" s="260">
        <v>7441483</v>
      </c>
      <c r="G10" s="260">
        <v>25415493</v>
      </c>
      <c r="H10" s="260">
        <v>14243416</v>
      </c>
      <c r="I10" s="260">
        <v>88210162</v>
      </c>
      <c r="J10" s="260">
        <v>157812481</v>
      </c>
      <c r="K10" s="260">
        <v>11550436</v>
      </c>
      <c r="L10" s="200"/>
      <c r="M10" s="200"/>
    </row>
    <row r="11" spans="1:13" x14ac:dyDescent="0.25">
      <c r="A11" s="124">
        <v>2015</v>
      </c>
      <c r="B11" s="262">
        <v>13928358</v>
      </c>
      <c r="C11" s="262">
        <v>14311614</v>
      </c>
      <c r="D11" s="262">
        <v>60156681</v>
      </c>
      <c r="E11" s="261" t="s">
        <v>135</v>
      </c>
      <c r="F11" s="262">
        <v>3470392</v>
      </c>
      <c r="G11" s="262">
        <v>19587013</v>
      </c>
      <c r="H11" s="262">
        <v>14888074</v>
      </c>
      <c r="I11" s="262">
        <v>99780598</v>
      </c>
      <c r="J11" s="262">
        <v>179401043</v>
      </c>
      <c r="K11" s="262">
        <v>16817902</v>
      </c>
      <c r="L11" s="200"/>
      <c r="M11" s="200"/>
    </row>
    <row r="12" spans="1:13" x14ac:dyDescent="0.25">
      <c r="A12" s="124">
        <v>2016</v>
      </c>
      <c r="B12" s="262">
        <v>19410988</v>
      </c>
      <c r="C12" s="262">
        <v>14271896</v>
      </c>
      <c r="D12" s="262">
        <v>65988795</v>
      </c>
      <c r="E12" s="261" t="s">
        <v>135</v>
      </c>
      <c r="F12" s="262">
        <v>6062648</v>
      </c>
      <c r="G12" s="262">
        <v>23065051</v>
      </c>
      <c r="H12" s="262">
        <v>16046852</v>
      </c>
      <c r="I12" s="262">
        <v>84366059</v>
      </c>
      <c r="J12" s="262">
        <v>174763721</v>
      </c>
      <c r="K12" s="262">
        <v>15299139</v>
      </c>
      <c r="L12" s="200"/>
      <c r="M12" s="200"/>
    </row>
    <row r="13" spans="1:13" x14ac:dyDescent="0.25">
      <c r="A13" s="124"/>
      <c r="B13" s="260"/>
      <c r="C13" s="260"/>
      <c r="D13" s="260"/>
      <c r="E13" s="261"/>
      <c r="F13" s="260"/>
      <c r="G13" s="260"/>
      <c r="H13" s="260"/>
      <c r="I13" s="260"/>
      <c r="J13" s="260"/>
      <c r="K13" s="260"/>
      <c r="L13" s="200"/>
      <c r="M13" s="200"/>
    </row>
    <row r="14" spans="1:13" x14ac:dyDescent="0.25">
      <c r="A14" s="124">
        <v>2015</v>
      </c>
      <c r="B14" s="260"/>
      <c r="C14" s="260"/>
      <c r="D14" s="260"/>
      <c r="E14" s="261"/>
      <c r="F14" s="260"/>
      <c r="G14" s="260"/>
      <c r="H14" s="260"/>
      <c r="I14" s="260"/>
      <c r="J14" s="260"/>
      <c r="K14" s="260"/>
      <c r="L14" s="200"/>
      <c r="M14" s="200"/>
    </row>
    <row r="15" spans="1:13" x14ac:dyDescent="0.25">
      <c r="A15" s="124" t="s">
        <v>18</v>
      </c>
      <c r="B15" s="498">
        <v>3527960</v>
      </c>
      <c r="C15" s="498">
        <v>3096694</v>
      </c>
      <c r="D15" s="498">
        <v>14143778</v>
      </c>
      <c r="E15" s="499" t="s">
        <v>135</v>
      </c>
      <c r="F15" s="498">
        <v>705129</v>
      </c>
      <c r="G15" s="498">
        <v>6027224</v>
      </c>
      <c r="H15" s="498">
        <v>6049826</v>
      </c>
      <c r="I15" s="498">
        <v>22526935</v>
      </c>
      <c r="J15" s="498">
        <v>45167406</v>
      </c>
      <c r="K15" s="498">
        <v>5224476</v>
      </c>
      <c r="L15" s="200"/>
      <c r="M15" s="200"/>
    </row>
    <row r="16" spans="1:13" x14ac:dyDescent="0.25">
      <c r="A16" s="497"/>
      <c r="B16" s="498"/>
      <c r="C16" s="498"/>
      <c r="D16" s="498"/>
      <c r="E16" s="499"/>
      <c r="F16" s="498"/>
      <c r="G16" s="498"/>
      <c r="H16" s="498"/>
      <c r="I16" s="498"/>
      <c r="J16" s="498"/>
      <c r="K16" s="498"/>
      <c r="L16" s="200"/>
      <c r="M16" s="200"/>
    </row>
    <row r="17" spans="1:13" x14ac:dyDescent="0.25">
      <c r="A17" s="497">
        <v>2016</v>
      </c>
      <c r="B17" s="498"/>
      <c r="C17" s="498"/>
      <c r="D17" s="498"/>
      <c r="E17" s="499"/>
      <c r="F17" s="498"/>
      <c r="G17" s="498"/>
      <c r="H17" s="498"/>
      <c r="I17" s="498"/>
      <c r="J17" s="498"/>
      <c r="K17" s="498"/>
      <c r="L17" s="200"/>
      <c r="M17" s="200"/>
    </row>
    <row r="18" spans="1:13" x14ac:dyDescent="0.25">
      <c r="A18" s="497" t="s">
        <v>15</v>
      </c>
      <c r="B18" s="498">
        <v>808366</v>
      </c>
      <c r="C18" s="498">
        <v>2149713</v>
      </c>
      <c r="D18" s="498">
        <v>16188143</v>
      </c>
      <c r="E18" s="499" t="s">
        <v>135</v>
      </c>
      <c r="F18" s="498">
        <v>652825</v>
      </c>
      <c r="G18" s="498">
        <v>3564713</v>
      </c>
      <c r="H18" s="498">
        <v>4990480</v>
      </c>
      <c r="I18" s="498">
        <v>18978931</v>
      </c>
      <c r="J18" s="498">
        <v>30442202</v>
      </c>
      <c r="K18" s="498">
        <v>4539082</v>
      </c>
      <c r="L18" s="200"/>
      <c r="M18" s="200"/>
    </row>
    <row r="19" spans="1:13" s="116" customFormat="1" x14ac:dyDescent="0.25">
      <c r="A19" s="497" t="s">
        <v>16</v>
      </c>
      <c r="B19" s="498">
        <v>864656</v>
      </c>
      <c r="C19" s="498">
        <v>5534675</v>
      </c>
      <c r="D19" s="498">
        <v>17275798</v>
      </c>
      <c r="E19" s="499" t="s">
        <v>135</v>
      </c>
      <c r="F19" s="498">
        <v>2158585</v>
      </c>
      <c r="G19" s="498">
        <v>2835193</v>
      </c>
      <c r="H19" s="498">
        <v>3054182</v>
      </c>
      <c r="I19" s="498">
        <v>19658158</v>
      </c>
      <c r="J19" s="498">
        <v>51613195</v>
      </c>
      <c r="K19" s="498">
        <v>2958487</v>
      </c>
      <c r="L19" s="203"/>
      <c r="M19" s="203"/>
    </row>
    <row r="20" spans="1:13" s="116" customFormat="1" x14ac:dyDescent="0.25">
      <c r="A20" s="497" t="s">
        <v>17</v>
      </c>
      <c r="B20" s="498">
        <v>12246686</v>
      </c>
      <c r="C20" s="498">
        <v>4038672</v>
      </c>
      <c r="D20" s="498">
        <v>17307632</v>
      </c>
      <c r="E20" s="499" t="s">
        <v>135</v>
      </c>
      <c r="F20" s="498">
        <v>2253477</v>
      </c>
      <c r="G20" s="498">
        <v>8759319</v>
      </c>
      <c r="H20" s="498">
        <v>3627167</v>
      </c>
      <c r="I20" s="498">
        <v>24744079</v>
      </c>
      <c r="J20" s="498">
        <v>51353689</v>
      </c>
      <c r="K20" s="498">
        <v>2782276</v>
      </c>
      <c r="L20" s="203"/>
      <c r="M20" s="203"/>
    </row>
    <row r="21" spans="1:13" s="116" customFormat="1" x14ac:dyDescent="0.25">
      <c r="A21" s="497" t="s">
        <v>18</v>
      </c>
      <c r="B21" s="498">
        <v>5491280</v>
      </c>
      <c r="C21" s="498">
        <v>2548836</v>
      </c>
      <c r="D21" s="498">
        <v>15217222</v>
      </c>
      <c r="E21" s="499" t="s">
        <v>135</v>
      </c>
      <c r="F21" s="498">
        <v>997761</v>
      </c>
      <c r="G21" s="498">
        <v>7905826</v>
      </c>
      <c r="H21" s="498">
        <v>4375023</v>
      </c>
      <c r="I21" s="498">
        <v>20984891</v>
      </c>
      <c r="J21" s="498">
        <v>41354635</v>
      </c>
      <c r="K21" s="498">
        <v>5019294</v>
      </c>
      <c r="L21" s="203"/>
      <c r="M21" s="203"/>
    </row>
    <row r="22" spans="1:13" s="116" customFormat="1" x14ac:dyDescent="0.25">
      <c r="A22" s="497"/>
      <c r="B22" s="498"/>
      <c r="C22" s="498"/>
      <c r="D22" s="498"/>
      <c r="E22" s="499"/>
      <c r="F22" s="498"/>
      <c r="G22" s="498"/>
      <c r="H22" s="498"/>
      <c r="I22" s="498"/>
      <c r="J22" s="498"/>
      <c r="K22" s="498"/>
      <c r="L22" s="203"/>
      <c r="M22" s="203"/>
    </row>
    <row r="23" spans="1:13" s="116" customFormat="1" x14ac:dyDescent="0.25">
      <c r="A23" s="497">
        <v>2017</v>
      </c>
      <c r="B23" s="498"/>
      <c r="C23" s="498"/>
      <c r="D23" s="498"/>
      <c r="E23" s="499"/>
      <c r="F23" s="498"/>
      <c r="G23" s="498"/>
      <c r="H23" s="498"/>
      <c r="I23" s="498"/>
      <c r="J23" s="498"/>
      <c r="K23" s="498"/>
      <c r="L23" s="203"/>
      <c r="M23" s="203"/>
    </row>
    <row r="24" spans="1:13" s="116" customFormat="1" x14ac:dyDescent="0.25">
      <c r="A24" s="497" t="s">
        <v>15</v>
      </c>
      <c r="B24" s="498">
        <v>3049336</v>
      </c>
      <c r="C24" s="498">
        <v>796537</v>
      </c>
      <c r="D24" s="498">
        <v>16728501</v>
      </c>
      <c r="E24" s="498" t="s">
        <v>135</v>
      </c>
      <c r="F24" s="498">
        <v>41691</v>
      </c>
      <c r="G24" s="498">
        <v>5211749</v>
      </c>
      <c r="H24" s="498">
        <v>3703649</v>
      </c>
      <c r="I24" s="498">
        <v>18102834</v>
      </c>
      <c r="J24" s="498">
        <v>28060407</v>
      </c>
      <c r="K24" s="498">
        <v>2608570</v>
      </c>
      <c r="L24" s="203"/>
      <c r="M24" s="203"/>
    </row>
    <row r="25" spans="1:13" s="116" customFormat="1" x14ac:dyDescent="0.25">
      <c r="A25" s="497" t="s">
        <v>16</v>
      </c>
      <c r="B25" s="498">
        <v>1932255</v>
      </c>
      <c r="C25" s="498">
        <v>3281586</v>
      </c>
      <c r="D25" s="498">
        <v>20334609</v>
      </c>
      <c r="E25" s="498" t="s">
        <v>135</v>
      </c>
      <c r="F25" s="498">
        <v>702183</v>
      </c>
      <c r="G25" s="498">
        <v>4023765</v>
      </c>
      <c r="H25" s="498">
        <v>3341564</v>
      </c>
      <c r="I25" s="498">
        <v>15295723</v>
      </c>
      <c r="J25" s="498">
        <v>51116349</v>
      </c>
      <c r="K25" s="498">
        <v>2105861</v>
      </c>
      <c r="L25" s="203"/>
      <c r="M25" s="203"/>
    </row>
    <row r="26" spans="1:13" s="116" customFormat="1" x14ac:dyDescent="0.25">
      <c r="A26" s="497" t="s">
        <v>17</v>
      </c>
      <c r="B26" s="498">
        <v>15231553</v>
      </c>
      <c r="C26" s="498">
        <v>4205659</v>
      </c>
      <c r="D26" s="498">
        <v>18829369</v>
      </c>
      <c r="E26" s="498" t="s">
        <v>135</v>
      </c>
      <c r="F26" s="498">
        <v>1764680</v>
      </c>
      <c r="G26" s="498">
        <v>8320153</v>
      </c>
      <c r="H26" s="498">
        <v>3702918</v>
      </c>
      <c r="I26" s="498">
        <v>19004771</v>
      </c>
      <c r="J26" s="498">
        <v>53172724</v>
      </c>
      <c r="K26" s="498">
        <v>1954291</v>
      </c>
      <c r="L26" s="203"/>
      <c r="M26" s="203"/>
    </row>
    <row r="27" spans="1:13" s="116" customFormat="1" ht="25.5" x14ac:dyDescent="0.25">
      <c r="A27" s="471" t="s">
        <v>639</v>
      </c>
      <c r="B27" s="471"/>
      <c r="C27" s="471"/>
      <c r="D27" s="471"/>
      <c r="E27" s="471"/>
      <c r="F27" s="471"/>
      <c r="G27" s="471"/>
      <c r="H27" s="471"/>
      <c r="I27" s="471"/>
      <c r="J27" s="471"/>
      <c r="K27" s="471"/>
      <c r="L27" s="203"/>
      <c r="M27" s="203"/>
    </row>
    <row r="28" spans="1:13" s="116" customFormat="1" x14ac:dyDescent="0.25">
      <c r="A28" s="124">
        <v>2012</v>
      </c>
      <c r="B28" s="472">
        <v>96.1</v>
      </c>
      <c r="C28" s="472">
        <v>91.3</v>
      </c>
      <c r="D28" s="472">
        <v>124.5</v>
      </c>
      <c r="E28" s="500" t="s">
        <v>135</v>
      </c>
      <c r="F28" s="472">
        <v>169.3</v>
      </c>
      <c r="G28" s="473">
        <v>198</v>
      </c>
      <c r="H28" s="472">
        <v>75.5</v>
      </c>
      <c r="I28" s="472">
        <v>119.8</v>
      </c>
      <c r="J28" s="473">
        <v>95</v>
      </c>
      <c r="K28" s="472">
        <v>101.2</v>
      </c>
      <c r="L28" s="203"/>
      <c r="M28" s="203"/>
    </row>
    <row r="29" spans="1:13" ht="18.75" customHeight="1" x14ac:dyDescent="0.25">
      <c r="A29" s="124">
        <v>2013</v>
      </c>
      <c r="B29" s="472">
        <v>88.5</v>
      </c>
      <c r="C29" s="472">
        <v>123.5</v>
      </c>
      <c r="D29" s="473">
        <v>94</v>
      </c>
      <c r="E29" s="500" t="s">
        <v>135</v>
      </c>
      <c r="F29" s="472">
        <v>100.8</v>
      </c>
      <c r="G29" s="473">
        <v>77.2</v>
      </c>
      <c r="H29" s="472">
        <v>118.4</v>
      </c>
      <c r="I29" s="472">
        <v>104.2</v>
      </c>
      <c r="J29" s="473">
        <v>107.6</v>
      </c>
      <c r="K29" s="472">
        <v>88.6</v>
      </c>
      <c r="L29" s="200"/>
      <c r="M29" s="200"/>
    </row>
    <row r="30" spans="1:13" x14ac:dyDescent="0.25">
      <c r="A30" s="124">
        <v>2014</v>
      </c>
      <c r="B30" s="472">
        <v>84.8</v>
      </c>
      <c r="C30" s="472">
        <v>115.4</v>
      </c>
      <c r="D30" s="473">
        <v>85.4</v>
      </c>
      <c r="E30" s="500" t="s">
        <v>135</v>
      </c>
      <c r="F30" s="472">
        <v>134.69999999999999</v>
      </c>
      <c r="G30" s="473">
        <v>129</v>
      </c>
      <c r="H30" s="472">
        <v>148.9</v>
      </c>
      <c r="I30" s="472">
        <v>99.6</v>
      </c>
      <c r="J30" s="473">
        <v>101.1</v>
      </c>
      <c r="K30" s="472">
        <v>99.5</v>
      </c>
      <c r="L30" s="200"/>
      <c r="M30" s="200"/>
    </row>
    <row r="31" spans="1:13" x14ac:dyDescent="0.25">
      <c r="A31" s="124">
        <v>2015</v>
      </c>
      <c r="B31" s="501">
        <v>112</v>
      </c>
      <c r="C31" s="502">
        <v>168.3</v>
      </c>
      <c r="D31" s="502">
        <v>107.5</v>
      </c>
      <c r="E31" s="503" t="s">
        <v>135</v>
      </c>
      <c r="F31" s="502">
        <v>46.6</v>
      </c>
      <c r="G31" s="502">
        <v>77.099999999999994</v>
      </c>
      <c r="H31" s="502">
        <v>104.5</v>
      </c>
      <c r="I31" s="502">
        <v>113.1</v>
      </c>
      <c r="J31" s="502">
        <v>113.7</v>
      </c>
      <c r="K31" s="502">
        <v>145.6</v>
      </c>
      <c r="L31" s="200"/>
      <c r="M31" s="200"/>
    </row>
    <row r="32" spans="1:13" x14ac:dyDescent="0.25">
      <c r="A32" s="124">
        <v>2016</v>
      </c>
      <c r="B32" s="501">
        <v>139.4</v>
      </c>
      <c r="C32" s="502">
        <v>99.7</v>
      </c>
      <c r="D32" s="502">
        <v>109.7</v>
      </c>
      <c r="E32" s="503" t="s">
        <v>135</v>
      </c>
      <c r="F32" s="502">
        <v>174.7</v>
      </c>
      <c r="G32" s="502">
        <v>117.8</v>
      </c>
      <c r="H32" s="502">
        <v>107.8</v>
      </c>
      <c r="I32" s="502">
        <v>84.6</v>
      </c>
      <c r="J32" s="502">
        <v>97.4</v>
      </c>
      <c r="K32" s="501">
        <v>91</v>
      </c>
      <c r="L32" s="200"/>
      <c r="M32" s="200"/>
    </row>
    <row r="33" spans="1:13" x14ac:dyDescent="0.25">
      <c r="A33" s="124"/>
      <c r="B33" s="472"/>
      <c r="C33" s="472"/>
      <c r="D33" s="472"/>
      <c r="E33" s="500"/>
      <c r="F33" s="473"/>
      <c r="G33" s="473"/>
      <c r="H33" s="473"/>
      <c r="I33" s="472"/>
      <c r="J33" s="473"/>
      <c r="K33" s="472"/>
      <c r="L33" s="200"/>
      <c r="M33" s="200"/>
    </row>
    <row r="34" spans="1:13" x14ac:dyDescent="0.25">
      <c r="A34" s="124">
        <v>2015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200"/>
      <c r="M34" s="200"/>
    </row>
    <row r="35" spans="1:13" x14ac:dyDescent="0.25">
      <c r="A35" s="497" t="s">
        <v>18</v>
      </c>
      <c r="B35" s="502">
        <v>82.3</v>
      </c>
      <c r="C35" s="502">
        <v>301.60000000000002</v>
      </c>
      <c r="D35" s="502">
        <v>113.6</v>
      </c>
      <c r="E35" s="503" t="s">
        <v>135</v>
      </c>
      <c r="F35" s="502">
        <v>31.3</v>
      </c>
      <c r="G35" s="502">
        <v>73.5</v>
      </c>
      <c r="H35" s="502">
        <v>139.19999999999999</v>
      </c>
      <c r="I35" s="502">
        <v>95.6</v>
      </c>
      <c r="J35" s="502">
        <v>99.9</v>
      </c>
      <c r="K35" s="502">
        <v>125.7</v>
      </c>
    </row>
    <row r="36" spans="1:13" x14ac:dyDescent="0.25">
      <c r="F36" s="504"/>
      <c r="G36" s="504"/>
      <c r="H36" s="504"/>
      <c r="I36" s="504"/>
      <c r="J36" s="504"/>
      <c r="K36" s="504"/>
    </row>
    <row r="37" spans="1:13" x14ac:dyDescent="0.25">
      <c r="A37" s="497">
        <v>2016</v>
      </c>
    </row>
    <row r="38" spans="1:13" x14ac:dyDescent="0.25">
      <c r="A38" s="497" t="s">
        <v>16</v>
      </c>
      <c r="B38" s="501">
        <v>78</v>
      </c>
      <c r="C38" s="502">
        <v>165.9</v>
      </c>
      <c r="D38" s="502">
        <v>113.2</v>
      </c>
      <c r="E38" s="503" t="s">
        <v>135</v>
      </c>
      <c r="F38" s="502">
        <v>270.10000000000002</v>
      </c>
      <c r="G38" s="502">
        <v>94.5</v>
      </c>
      <c r="H38" s="502">
        <v>191.2</v>
      </c>
      <c r="I38" s="502">
        <v>81.3</v>
      </c>
      <c r="J38" s="502">
        <v>92.5</v>
      </c>
      <c r="K38" s="502">
        <v>79.7</v>
      </c>
      <c r="L38" s="116"/>
    </row>
    <row r="39" spans="1:13" x14ac:dyDescent="0.25">
      <c r="A39" s="497" t="s">
        <v>17</v>
      </c>
      <c r="B39" s="502">
        <v>159.9</v>
      </c>
      <c r="C39" s="502">
        <v>73.5</v>
      </c>
      <c r="D39" s="502">
        <v>113.5</v>
      </c>
      <c r="E39" s="503" t="s">
        <v>135</v>
      </c>
      <c r="F39" s="502">
        <v>170.1</v>
      </c>
      <c r="G39" s="501">
        <v>181</v>
      </c>
      <c r="H39" s="501">
        <v>92.3</v>
      </c>
      <c r="I39" s="502">
        <v>89.4</v>
      </c>
      <c r="J39" s="502">
        <v>87.6</v>
      </c>
      <c r="K39" s="502">
        <v>75.099999999999994</v>
      </c>
    </row>
    <row r="40" spans="1:13" s="116" customFormat="1" x14ac:dyDescent="0.25">
      <c r="A40" s="497" t="s">
        <v>18</v>
      </c>
      <c r="B40" s="502">
        <v>155.69999999999999</v>
      </c>
      <c r="C40" s="502">
        <v>82.3</v>
      </c>
      <c r="D40" s="502">
        <v>107.6</v>
      </c>
      <c r="E40" s="503" t="s">
        <v>135</v>
      </c>
      <c r="F40" s="502">
        <v>141.5</v>
      </c>
      <c r="G40" s="502">
        <v>131.19999999999999</v>
      </c>
      <c r="H40" s="502">
        <v>72.3</v>
      </c>
      <c r="I40" s="502">
        <v>93.2</v>
      </c>
      <c r="J40" s="502">
        <v>91.6</v>
      </c>
      <c r="K40" s="502">
        <v>96.1</v>
      </c>
    </row>
    <row r="41" spans="1:13" x14ac:dyDescent="0.25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</row>
    <row r="42" spans="1:13" x14ac:dyDescent="0.25">
      <c r="A42" s="497">
        <v>2017</v>
      </c>
    </row>
    <row r="43" spans="1:13" x14ac:dyDescent="0.25">
      <c r="A43" s="497" t="s">
        <v>15</v>
      </c>
      <c r="B43" s="502">
        <v>377.2</v>
      </c>
      <c r="C43" s="502">
        <v>37.1</v>
      </c>
      <c r="D43" s="502">
        <v>103.3</v>
      </c>
      <c r="E43" s="503" t="s">
        <v>135</v>
      </c>
      <c r="F43" s="502">
        <v>6.4</v>
      </c>
      <c r="G43" s="502">
        <v>146.19999999999999</v>
      </c>
      <c r="H43" s="502">
        <v>74.2</v>
      </c>
      <c r="I43" s="502">
        <v>95.4</v>
      </c>
      <c r="J43" s="502">
        <v>92.2</v>
      </c>
      <c r="K43" s="502">
        <v>57.5</v>
      </c>
    </row>
    <row r="44" spans="1:13" x14ac:dyDescent="0.25">
      <c r="A44" s="497" t="s">
        <v>16</v>
      </c>
      <c r="B44" s="502">
        <v>223.5</v>
      </c>
      <c r="C44" s="502">
        <v>59.3</v>
      </c>
      <c r="D44" s="502">
        <v>117.7</v>
      </c>
      <c r="E44" s="503" t="s">
        <v>135</v>
      </c>
      <c r="F44" s="502">
        <v>32.5</v>
      </c>
      <c r="G44" s="502">
        <v>141.9</v>
      </c>
      <c r="H44" s="502">
        <v>109.4</v>
      </c>
      <c r="I44" s="502">
        <v>77.8</v>
      </c>
      <c r="J44" s="734">
        <v>99</v>
      </c>
      <c r="K44" s="502">
        <v>71.2</v>
      </c>
    </row>
    <row r="45" spans="1:13" x14ac:dyDescent="0.25">
      <c r="A45" s="505" t="s">
        <v>17</v>
      </c>
      <c r="B45" s="506">
        <v>124.4</v>
      </c>
      <c r="C45" s="506">
        <v>104.1</v>
      </c>
      <c r="D45" s="506">
        <v>108.8</v>
      </c>
      <c r="E45" s="507" t="s">
        <v>135</v>
      </c>
      <c r="F45" s="506">
        <v>78.3</v>
      </c>
      <c r="G45" s="506">
        <v>95</v>
      </c>
      <c r="H45" s="506">
        <v>102.1</v>
      </c>
      <c r="I45" s="506">
        <v>76.8</v>
      </c>
      <c r="J45" s="506">
        <v>103.5</v>
      </c>
      <c r="K45" s="506">
        <v>70.2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J6" sqref="J6"/>
    </sheetView>
  </sheetViews>
  <sheetFormatPr defaultRowHeight="15" x14ac:dyDescent="0.25"/>
  <cols>
    <col min="1" max="1" width="9.140625" style="54"/>
    <col min="2" max="2" width="20" style="54" customWidth="1"/>
    <col min="3" max="3" width="26.140625" style="54" customWidth="1"/>
    <col min="4" max="4" width="25.42578125" style="54" customWidth="1"/>
    <col min="5" max="5" width="11.28515625" style="54" customWidth="1"/>
    <col min="6" max="7" width="16.85546875" style="54" customWidth="1"/>
    <col min="8" max="16384" width="9.140625" style="54"/>
  </cols>
  <sheetData>
    <row r="1" spans="1:7" x14ac:dyDescent="0.25">
      <c r="A1" s="56" t="s">
        <v>235</v>
      </c>
      <c r="B1" s="57"/>
      <c r="C1" s="57"/>
      <c r="D1" s="57"/>
      <c r="E1" s="57"/>
      <c r="F1" s="57"/>
      <c r="G1" s="57"/>
    </row>
    <row r="2" spans="1:7" ht="11.25" customHeight="1" x14ac:dyDescent="0.25">
      <c r="A2" s="58" t="s">
        <v>236</v>
      </c>
      <c r="B2" s="57"/>
      <c r="C2" s="57"/>
      <c r="D2" s="57"/>
      <c r="E2" s="57"/>
      <c r="F2" s="57"/>
      <c r="G2" s="57"/>
    </row>
    <row r="3" spans="1:7" ht="15" customHeight="1" x14ac:dyDescent="0.25">
      <c r="A3" s="942"/>
      <c r="B3" s="943" t="s">
        <v>237</v>
      </c>
      <c r="C3" s="943"/>
      <c r="D3" s="943"/>
      <c r="E3" s="943" t="s">
        <v>238</v>
      </c>
      <c r="F3" s="943"/>
      <c r="G3" s="944"/>
    </row>
    <row r="4" spans="1:7" ht="15" customHeight="1" x14ac:dyDescent="0.25">
      <c r="A4" s="942"/>
      <c r="B4" s="945" t="s">
        <v>239</v>
      </c>
      <c r="C4" s="945"/>
      <c r="D4" s="945"/>
      <c r="E4" s="945" t="s">
        <v>240</v>
      </c>
      <c r="F4" s="945"/>
      <c r="G4" s="946"/>
    </row>
    <row r="5" spans="1:7" ht="38.25" x14ac:dyDescent="0.25">
      <c r="A5" s="942"/>
      <c r="B5" s="59" t="s">
        <v>241</v>
      </c>
      <c r="C5" s="180" t="s">
        <v>242</v>
      </c>
      <c r="D5" s="180" t="s">
        <v>243</v>
      </c>
      <c r="E5" s="59" t="s">
        <v>5</v>
      </c>
      <c r="F5" s="59" t="s">
        <v>244</v>
      </c>
      <c r="G5" s="60" t="s">
        <v>245</v>
      </c>
    </row>
    <row r="6" spans="1:7" ht="15" customHeight="1" x14ac:dyDescent="0.25">
      <c r="A6" s="942"/>
      <c r="B6" s="947" t="s">
        <v>246</v>
      </c>
      <c r="C6" s="949" t="s">
        <v>247</v>
      </c>
      <c r="D6" s="949" t="s">
        <v>248</v>
      </c>
      <c r="E6" s="947" t="s">
        <v>10</v>
      </c>
      <c r="F6" s="947" t="s">
        <v>249</v>
      </c>
      <c r="G6" s="939" t="s">
        <v>250</v>
      </c>
    </row>
    <row r="7" spans="1:7" ht="23.25" customHeight="1" x14ac:dyDescent="0.25">
      <c r="A7" s="942"/>
      <c r="B7" s="948"/>
      <c r="C7" s="945"/>
      <c r="D7" s="945"/>
      <c r="E7" s="948"/>
      <c r="F7" s="948"/>
      <c r="G7" s="940"/>
    </row>
    <row r="8" spans="1:7" x14ac:dyDescent="0.25">
      <c r="A8" s="941" t="s">
        <v>251</v>
      </c>
      <c r="B8" s="941"/>
      <c r="C8" s="941"/>
      <c r="D8" s="941"/>
      <c r="E8" s="941"/>
      <c r="F8" s="941"/>
      <c r="G8" s="941"/>
    </row>
    <row r="9" spans="1:7" x14ac:dyDescent="0.25">
      <c r="A9" s="240">
        <v>2012</v>
      </c>
      <c r="B9" s="240">
        <v>122.7</v>
      </c>
      <c r="C9" s="240">
        <v>122.8</v>
      </c>
      <c r="D9" s="240">
        <v>103.3</v>
      </c>
      <c r="E9" s="240">
        <v>115.5</v>
      </c>
      <c r="F9" s="240">
        <v>115.9</v>
      </c>
      <c r="G9" s="240">
        <v>115.3</v>
      </c>
    </row>
    <row r="10" spans="1:7" x14ac:dyDescent="0.25">
      <c r="A10" s="240">
        <v>2013</v>
      </c>
      <c r="B10" s="240">
        <v>122.3</v>
      </c>
      <c r="C10" s="240">
        <v>122.4</v>
      </c>
      <c r="D10" s="240">
        <v>108.1</v>
      </c>
      <c r="E10" s="240">
        <v>113.1</v>
      </c>
      <c r="F10" s="240">
        <v>109.3</v>
      </c>
      <c r="G10" s="240">
        <v>115.1</v>
      </c>
    </row>
    <row r="11" spans="1:7" x14ac:dyDescent="0.25">
      <c r="A11" s="240">
        <v>2014</v>
      </c>
      <c r="B11" s="240">
        <v>115.7</v>
      </c>
      <c r="C11" s="240">
        <v>115.7</v>
      </c>
      <c r="D11" s="240">
        <v>107.1</v>
      </c>
      <c r="E11" s="240">
        <v>109.6</v>
      </c>
      <c r="F11" s="240">
        <v>101.3</v>
      </c>
      <c r="G11" s="240">
        <v>113.7</v>
      </c>
    </row>
    <row r="12" spans="1:7" x14ac:dyDescent="0.25">
      <c r="A12" s="240">
        <v>2015</v>
      </c>
      <c r="B12" s="240">
        <v>111.8</v>
      </c>
      <c r="C12" s="240">
        <v>111.8</v>
      </c>
      <c r="D12" s="240">
        <v>107.3</v>
      </c>
      <c r="E12" s="240">
        <v>105.1</v>
      </c>
      <c r="F12" s="240">
        <v>103.5</v>
      </c>
      <c r="G12" s="240">
        <v>106.3</v>
      </c>
    </row>
    <row r="13" spans="1:7" x14ac:dyDescent="0.25">
      <c r="A13" s="240">
        <v>2016</v>
      </c>
      <c r="B13" s="240">
        <v>108.3</v>
      </c>
      <c r="C13" s="240">
        <v>108.3</v>
      </c>
      <c r="D13" s="240">
        <v>107.3</v>
      </c>
      <c r="E13" s="240">
        <v>100.2</v>
      </c>
      <c r="F13" s="240">
        <v>98.7</v>
      </c>
      <c r="G13" s="240">
        <v>101.4</v>
      </c>
    </row>
    <row r="14" spans="1:7" x14ac:dyDescent="0.25">
      <c r="A14" s="240"/>
      <c r="B14" s="240"/>
      <c r="C14" s="240"/>
      <c r="D14" s="240"/>
      <c r="E14" s="240"/>
      <c r="F14" s="240"/>
      <c r="G14" s="240"/>
    </row>
    <row r="15" spans="1:7" x14ac:dyDescent="0.25">
      <c r="A15" s="240">
        <v>2015</v>
      </c>
      <c r="B15" s="240"/>
      <c r="C15" s="240"/>
      <c r="D15" s="241"/>
      <c r="E15" s="240"/>
      <c r="F15" s="241"/>
      <c r="G15" s="240"/>
    </row>
    <row r="16" spans="1:7" x14ac:dyDescent="0.25">
      <c r="A16" s="240" t="s">
        <v>18</v>
      </c>
      <c r="B16" s="240">
        <v>112.1</v>
      </c>
      <c r="C16" s="240">
        <v>112.2</v>
      </c>
      <c r="D16" s="241">
        <v>107.4</v>
      </c>
      <c r="E16" s="240">
        <v>103.8</v>
      </c>
      <c r="F16" s="241">
        <v>103.8</v>
      </c>
      <c r="G16" s="241">
        <v>104</v>
      </c>
    </row>
    <row r="17" spans="1:11" x14ac:dyDescent="0.25">
      <c r="A17" s="240"/>
      <c r="B17" s="240"/>
      <c r="C17" s="240"/>
      <c r="D17" s="241"/>
      <c r="E17" s="240"/>
      <c r="F17" s="241"/>
      <c r="G17" s="240"/>
    </row>
    <row r="18" spans="1:11" x14ac:dyDescent="0.25">
      <c r="A18" s="240">
        <v>2016</v>
      </c>
      <c r="B18" s="240"/>
      <c r="C18" s="240"/>
      <c r="D18" s="241"/>
      <c r="E18" s="240"/>
      <c r="F18" s="241"/>
      <c r="G18" s="240"/>
    </row>
    <row r="19" spans="1:11" x14ac:dyDescent="0.25">
      <c r="A19" s="240" t="s">
        <v>15</v>
      </c>
      <c r="B19" s="240">
        <v>110.3</v>
      </c>
      <c r="C19" s="240">
        <v>110.3</v>
      </c>
      <c r="D19" s="240">
        <v>107.4</v>
      </c>
      <c r="E19" s="240">
        <v>99.9</v>
      </c>
      <c r="F19" s="240">
        <v>100.7</v>
      </c>
      <c r="G19" s="240">
        <v>99.6</v>
      </c>
    </row>
    <row r="20" spans="1:11" x14ac:dyDescent="0.25">
      <c r="A20" s="240" t="s">
        <v>16</v>
      </c>
      <c r="B20" s="240">
        <v>107.8</v>
      </c>
      <c r="C20" s="240">
        <v>107.8</v>
      </c>
      <c r="D20" s="240">
        <v>107.3</v>
      </c>
      <c r="E20" s="240">
        <v>106.5</v>
      </c>
      <c r="F20" s="240">
        <v>110.3</v>
      </c>
      <c r="G20" s="240">
        <v>104.9</v>
      </c>
    </row>
    <row r="21" spans="1:11" x14ac:dyDescent="0.25">
      <c r="A21" s="240" t="s">
        <v>17</v>
      </c>
      <c r="B21" s="240">
        <v>107.9</v>
      </c>
      <c r="C21" s="240">
        <v>107.9</v>
      </c>
      <c r="D21" s="240">
        <v>107.3</v>
      </c>
      <c r="E21" s="241">
        <v>97</v>
      </c>
      <c r="F21" s="240">
        <v>91.6</v>
      </c>
      <c r="G21" s="240">
        <v>101.5</v>
      </c>
    </row>
    <row r="22" spans="1:11" x14ac:dyDescent="0.25">
      <c r="A22" s="240" t="s">
        <v>18</v>
      </c>
      <c r="B22" s="240">
        <v>107.1</v>
      </c>
      <c r="C22" s="240">
        <v>107.1</v>
      </c>
      <c r="D22" s="240">
        <v>107.2</v>
      </c>
      <c r="E22" s="240">
        <v>97.4</v>
      </c>
      <c r="F22" s="240">
        <v>92.1</v>
      </c>
      <c r="G22" s="240">
        <v>99.7</v>
      </c>
    </row>
    <row r="23" spans="1:11" x14ac:dyDescent="0.25">
      <c r="A23" s="240"/>
      <c r="B23" s="240"/>
      <c r="C23" s="240"/>
      <c r="D23" s="240"/>
      <c r="E23" s="240"/>
      <c r="F23" s="240"/>
      <c r="G23" s="240"/>
    </row>
    <row r="24" spans="1:11" x14ac:dyDescent="0.25">
      <c r="A24" s="240">
        <v>2017</v>
      </c>
      <c r="B24" s="240"/>
      <c r="C24" s="240"/>
      <c r="D24" s="240"/>
      <c r="E24" s="241"/>
      <c r="F24" s="240"/>
      <c r="G24" s="240"/>
    </row>
    <row r="25" spans="1:11" x14ac:dyDescent="0.25">
      <c r="A25" s="240" t="s">
        <v>15</v>
      </c>
      <c r="B25" s="240">
        <v>108.4</v>
      </c>
      <c r="C25" s="240">
        <v>108.4</v>
      </c>
      <c r="D25" s="240">
        <v>107.4</v>
      </c>
      <c r="E25" s="240">
        <v>103.5</v>
      </c>
      <c r="F25" s="240">
        <v>90.5</v>
      </c>
      <c r="G25" s="240">
        <v>107.3</v>
      </c>
    </row>
    <row r="26" spans="1:11" x14ac:dyDescent="0.25">
      <c r="A26" s="240" t="s">
        <v>16</v>
      </c>
      <c r="B26" s="240">
        <v>108.5</v>
      </c>
      <c r="C26" s="240">
        <v>108.5</v>
      </c>
      <c r="D26" s="240">
        <v>107.4</v>
      </c>
      <c r="E26" s="240">
        <v>105.8</v>
      </c>
      <c r="F26" s="240">
        <v>90.8</v>
      </c>
      <c r="G26" s="240">
        <v>112.4</v>
      </c>
    </row>
    <row r="27" spans="1:11" x14ac:dyDescent="0.25">
      <c r="A27" s="240" t="s">
        <v>17</v>
      </c>
      <c r="B27" s="240">
        <v>105.2</v>
      </c>
      <c r="C27" s="240">
        <v>105.2</v>
      </c>
      <c r="D27" s="240">
        <v>107.5</v>
      </c>
      <c r="E27" s="240">
        <v>102.7</v>
      </c>
      <c r="F27" s="240">
        <v>91.5</v>
      </c>
      <c r="G27" s="240">
        <v>112.1</v>
      </c>
    </row>
    <row r="28" spans="1:11" ht="25.5" x14ac:dyDescent="0.25">
      <c r="A28" s="242" t="s">
        <v>639</v>
      </c>
      <c r="B28" s="243"/>
      <c r="C28" s="243"/>
      <c r="D28" s="243"/>
      <c r="E28" s="243"/>
      <c r="F28" s="243"/>
      <c r="G28" s="243"/>
    </row>
    <row r="29" spans="1:11" x14ac:dyDescent="0.25">
      <c r="A29" s="240">
        <v>2012</v>
      </c>
      <c r="B29" s="240">
        <v>108.2</v>
      </c>
      <c r="C29" s="240">
        <v>108.3</v>
      </c>
      <c r="D29" s="240">
        <v>100.6</v>
      </c>
      <c r="E29" s="240">
        <v>107.9</v>
      </c>
      <c r="F29" s="240">
        <v>105.5</v>
      </c>
      <c r="G29" s="240">
        <v>109.2</v>
      </c>
    </row>
    <row r="30" spans="1:11" x14ac:dyDescent="0.25">
      <c r="A30" s="240">
        <v>2013</v>
      </c>
      <c r="B30" s="240">
        <v>99.6</v>
      </c>
      <c r="C30" s="240">
        <v>99.5</v>
      </c>
      <c r="D30" s="240">
        <v>104.6</v>
      </c>
      <c r="E30" s="240">
        <v>97.9</v>
      </c>
      <c r="F30" s="240">
        <v>94.3</v>
      </c>
      <c r="G30" s="240">
        <v>99.8</v>
      </c>
    </row>
    <row r="31" spans="1:11" x14ac:dyDescent="0.25">
      <c r="A31" s="240">
        <v>2014</v>
      </c>
      <c r="B31" s="240">
        <v>94.6</v>
      </c>
      <c r="C31" s="240">
        <v>94.6</v>
      </c>
      <c r="D31" s="240">
        <v>99.1</v>
      </c>
      <c r="E31" s="240">
        <v>94.4</v>
      </c>
      <c r="F31" s="240">
        <v>85.7</v>
      </c>
      <c r="G31" s="240">
        <v>98.2</v>
      </c>
    </row>
    <row r="32" spans="1:11" ht="17.25" customHeight="1" x14ac:dyDescent="0.25">
      <c r="A32" s="240">
        <v>2015</v>
      </c>
      <c r="B32" s="244">
        <v>96.6</v>
      </c>
      <c r="C32" s="244">
        <v>96.6</v>
      </c>
      <c r="D32" s="244">
        <v>100.2</v>
      </c>
      <c r="E32" s="245">
        <v>96</v>
      </c>
      <c r="F32" s="245">
        <v>102.5</v>
      </c>
      <c r="G32" s="245">
        <v>93.5</v>
      </c>
      <c r="H32" s="61"/>
      <c r="I32" s="61"/>
      <c r="J32" s="61"/>
      <c r="K32" s="61"/>
    </row>
    <row r="33" spans="1:8" x14ac:dyDescent="0.25">
      <c r="A33" s="240">
        <v>2016</v>
      </c>
      <c r="B33" s="244">
        <v>96.7</v>
      </c>
      <c r="C33" s="244">
        <v>96.7</v>
      </c>
      <c r="D33" s="245">
        <v>100</v>
      </c>
      <c r="E33" s="245">
        <v>95.3</v>
      </c>
      <c r="F33" s="245">
        <v>94.5</v>
      </c>
      <c r="G33" s="245">
        <v>95.5</v>
      </c>
    </row>
    <row r="34" spans="1:8" x14ac:dyDescent="0.25">
      <c r="A34" s="240"/>
      <c r="B34" s="240"/>
      <c r="C34" s="240"/>
      <c r="D34" s="240"/>
      <c r="E34" s="240"/>
      <c r="F34" s="240"/>
      <c r="G34" s="240"/>
    </row>
    <row r="35" spans="1:8" x14ac:dyDescent="0.25">
      <c r="A35" s="240">
        <v>2015</v>
      </c>
      <c r="B35" s="247"/>
      <c r="C35" s="247"/>
      <c r="D35" s="247"/>
      <c r="E35" s="247"/>
      <c r="F35" s="247"/>
      <c r="G35" s="247"/>
    </row>
    <row r="36" spans="1:8" x14ac:dyDescent="0.25">
      <c r="A36" s="246" t="s">
        <v>17</v>
      </c>
      <c r="B36" s="240">
        <v>98.1</v>
      </c>
      <c r="C36" s="240">
        <v>98.1</v>
      </c>
      <c r="D36" s="240">
        <v>100.3</v>
      </c>
      <c r="E36" s="240">
        <v>95.3</v>
      </c>
      <c r="F36" s="240">
        <v>98.2</v>
      </c>
      <c r="G36" s="240">
        <v>93.3</v>
      </c>
    </row>
    <row r="37" spans="1:8" x14ac:dyDescent="0.25">
      <c r="A37" s="240" t="s">
        <v>18</v>
      </c>
      <c r="B37" s="240">
        <v>99.5</v>
      </c>
      <c r="C37" s="240">
        <v>99.5</v>
      </c>
      <c r="D37" s="240">
        <v>100.2</v>
      </c>
      <c r="E37" s="240">
        <v>99.2</v>
      </c>
      <c r="F37" s="240">
        <v>111.8</v>
      </c>
      <c r="G37" s="240">
        <v>94.7</v>
      </c>
    </row>
    <row r="38" spans="1:8" x14ac:dyDescent="0.25">
      <c r="A38" s="62"/>
      <c r="B38" s="62"/>
      <c r="C38" s="62"/>
      <c r="D38" s="62"/>
      <c r="E38" s="62"/>
      <c r="F38" s="62"/>
      <c r="G38" s="62"/>
    </row>
    <row r="39" spans="1:8" x14ac:dyDescent="0.25">
      <c r="A39" s="240">
        <v>2016</v>
      </c>
      <c r="B39" s="62"/>
      <c r="C39" s="62"/>
      <c r="D39" s="62"/>
      <c r="E39" s="62"/>
      <c r="F39" s="62"/>
      <c r="G39" s="62"/>
    </row>
    <row r="40" spans="1:8" x14ac:dyDescent="0.25">
      <c r="A40" s="240" t="s">
        <v>16</v>
      </c>
      <c r="B40" s="240">
        <v>97.7</v>
      </c>
      <c r="C40" s="240">
        <v>97.7</v>
      </c>
      <c r="D40" s="240">
        <v>100.1</v>
      </c>
      <c r="E40" s="240">
        <v>98.5</v>
      </c>
      <c r="F40" s="240">
        <v>100.5</v>
      </c>
      <c r="G40" s="240">
        <v>97.7</v>
      </c>
    </row>
    <row r="41" spans="1:8" x14ac:dyDescent="0.25">
      <c r="A41" s="246" t="s">
        <v>17</v>
      </c>
      <c r="B41" s="240">
        <v>93.3</v>
      </c>
      <c r="C41" s="240">
        <v>93.3</v>
      </c>
      <c r="D41" s="240">
        <v>99.9</v>
      </c>
      <c r="E41" s="240">
        <v>96.1</v>
      </c>
      <c r="F41" s="240">
        <v>95.2</v>
      </c>
      <c r="G41" s="240">
        <v>96.6</v>
      </c>
    </row>
    <row r="42" spans="1:8" x14ac:dyDescent="0.25">
      <c r="A42" s="240" t="s">
        <v>18</v>
      </c>
      <c r="B42" s="240">
        <v>95.5</v>
      </c>
      <c r="C42" s="240">
        <v>95.5</v>
      </c>
      <c r="D42" s="240">
        <v>99.8</v>
      </c>
      <c r="E42" s="240">
        <v>93.8</v>
      </c>
      <c r="F42" s="240">
        <v>88.7</v>
      </c>
      <c r="G42" s="240">
        <v>95.9</v>
      </c>
    </row>
    <row r="43" spans="1:8" s="62" customFormat="1" x14ac:dyDescent="0.25"/>
    <row r="44" spans="1:8" x14ac:dyDescent="0.25">
      <c r="A44" s="240">
        <v>2017</v>
      </c>
      <c r="B44" s="62"/>
      <c r="C44" s="62"/>
      <c r="D44" s="62"/>
      <c r="E44" s="62"/>
      <c r="F44" s="62"/>
      <c r="G44" s="62"/>
      <c r="H44" s="62"/>
    </row>
    <row r="45" spans="1:8" x14ac:dyDescent="0.25">
      <c r="A45" s="246" t="s">
        <v>15</v>
      </c>
      <c r="B45" s="240">
        <v>98.1</v>
      </c>
      <c r="C45" s="240">
        <v>98.1</v>
      </c>
      <c r="D45" s="240">
        <v>99.9</v>
      </c>
      <c r="E45" s="240">
        <v>103.6</v>
      </c>
      <c r="F45" s="240">
        <v>89.8</v>
      </c>
      <c r="G45" s="240">
        <v>107.7</v>
      </c>
    </row>
    <row r="46" spans="1:8" x14ac:dyDescent="0.25">
      <c r="A46" s="246" t="s">
        <v>16</v>
      </c>
      <c r="B46" s="240">
        <v>100.7</v>
      </c>
      <c r="C46" s="240">
        <v>100.7</v>
      </c>
      <c r="D46" s="241">
        <v>100</v>
      </c>
      <c r="E46" s="240">
        <v>99.3</v>
      </c>
      <c r="F46" s="240">
        <v>82.3</v>
      </c>
      <c r="G46" s="240">
        <v>107.2</v>
      </c>
    </row>
    <row r="47" spans="1:8" x14ac:dyDescent="0.25">
      <c r="A47" s="594" t="s">
        <v>17</v>
      </c>
      <c r="B47" s="387">
        <v>97.5</v>
      </c>
      <c r="C47" s="387">
        <v>97.5</v>
      </c>
      <c r="D47" s="387">
        <v>100.2</v>
      </c>
      <c r="E47" s="387">
        <v>105.9</v>
      </c>
      <c r="F47" s="387">
        <v>99.9</v>
      </c>
      <c r="G47" s="387">
        <v>110.4</v>
      </c>
    </row>
    <row r="48" spans="1:8" x14ac:dyDescent="0.25">
      <c r="A48" s="62"/>
      <c r="B48" s="62"/>
      <c r="C48" s="62"/>
      <c r="D48" s="62"/>
      <c r="E48" s="62"/>
      <c r="F48" s="62"/>
      <c r="G48" s="62"/>
    </row>
    <row r="49" spans="1:7" x14ac:dyDescent="0.25">
      <c r="A49" s="62"/>
      <c r="B49" s="62"/>
      <c r="C49" s="62"/>
      <c r="D49" s="62"/>
      <c r="E49" s="62"/>
      <c r="F49" s="62"/>
      <c r="G49" s="62"/>
    </row>
    <row r="50" spans="1:7" x14ac:dyDescent="0.25">
      <c r="A50" s="62"/>
      <c r="B50" s="62"/>
      <c r="C50" s="62"/>
      <c r="D50" s="62"/>
      <c r="E50" s="62"/>
      <c r="F50" s="62"/>
      <c r="G50" s="62"/>
    </row>
    <row r="51" spans="1:7" x14ac:dyDescent="0.25">
      <c r="A51" s="62"/>
      <c r="B51" s="62"/>
      <c r="C51" s="62"/>
      <c r="D51" s="62"/>
      <c r="E51" s="62"/>
      <c r="F51" s="62"/>
      <c r="G51" s="62"/>
    </row>
    <row r="52" spans="1:7" x14ac:dyDescent="0.25">
      <c r="A52" s="62"/>
      <c r="B52" s="62"/>
      <c r="C52" s="62"/>
      <c r="D52" s="62"/>
      <c r="E52" s="62"/>
      <c r="F52" s="62"/>
      <c r="G52" s="62"/>
    </row>
    <row r="53" spans="1:7" x14ac:dyDescent="0.25">
      <c r="A53" s="62"/>
      <c r="B53" s="62"/>
      <c r="C53" s="62"/>
      <c r="D53" s="62"/>
      <c r="E53" s="62"/>
      <c r="F53" s="62"/>
      <c r="G53" s="62"/>
    </row>
    <row r="54" spans="1:7" x14ac:dyDescent="0.25">
      <c r="A54" s="62"/>
      <c r="B54" s="62"/>
      <c r="C54" s="62"/>
      <c r="D54" s="62"/>
      <c r="E54" s="62"/>
      <c r="F54" s="62"/>
      <c r="G54" s="62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O19" sqref="O19"/>
    </sheetView>
  </sheetViews>
  <sheetFormatPr defaultRowHeight="15" x14ac:dyDescent="0.25"/>
  <cols>
    <col min="1" max="1" width="9.140625" style="112"/>
    <col min="2" max="2" width="10.7109375" style="112" customWidth="1"/>
    <col min="3" max="16384" width="9.140625" style="112"/>
  </cols>
  <sheetData>
    <row r="1" spans="1:7" x14ac:dyDescent="0.25">
      <c r="A1" s="859" t="s">
        <v>27</v>
      </c>
      <c r="B1" s="859"/>
      <c r="C1" s="859"/>
      <c r="D1" s="859"/>
      <c r="E1" s="859"/>
      <c r="F1" s="859"/>
      <c r="G1" s="859"/>
    </row>
    <row r="2" spans="1:7" x14ac:dyDescent="0.25">
      <c r="A2" s="860" t="s">
        <v>28</v>
      </c>
      <c r="B2" s="860"/>
      <c r="C2" s="860"/>
      <c r="D2" s="860"/>
      <c r="E2" s="860"/>
      <c r="F2" s="860"/>
      <c r="G2" s="860"/>
    </row>
    <row r="4" spans="1:7" x14ac:dyDescent="0.25">
      <c r="A4" s="162"/>
      <c r="B4" s="351"/>
      <c r="C4" s="351"/>
    </row>
    <row r="5" spans="1:7" x14ac:dyDescent="0.25">
      <c r="A5" s="150"/>
      <c r="B5" s="380"/>
      <c r="C5" s="380"/>
    </row>
    <row r="6" spans="1:7" x14ac:dyDescent="0.25">
      <c r="A6" s="150"/>
      <c r="B6" s="150"/>
      <c r="C6" s="150"/>
    </row>
    <row r="7" spans="1:7" x14ac:dyDescent="0.25">
      <c r="A7" s="150"/>
      <c r="B7" s="150"/>
      <c r="C7" s="150"/>
    </row>
    <row r="8" spans="1:7" x14ac:dyDescent="0.25">
      <c r="A8" s="150"/>
      <c r="B8" s="150"/>
      <c r="C8" s="150"/>
    </row>
    <row r="9" spans="1:7" x14ac:dyDescent="0.25">
      <c r="A9" s="150"/>
      <c r="B9" s="150"/>
      <c r="C9" s="150"/>
    </row>
    <row r="10" spans="1:7" x14ac:dyDescent="0.25">
      <c r="A10" s="150"/>
      <c r="B10" s="165"/>
      <c r="C10" s="165"/>
    </row>
    <row r="11" spans="1:7" x14ac:dyDescent="0.25">
      <c r="A11" s="150"/>
      <c r="B11" s="380"/>
      <c r="C11" s="380"/>
    </row>
    <row r="12" spans="1:7" x14ac:dyDescent="0.25">
      <c r="A12" s="150"/>
      <c r="B12" s="380"/>
      <c r="C12" s="380"/>
    </row>
  </sheetData>
  <mergeCells count="2">
    <mergeCell ref="A1:G1"/>
    <mergeCell ref="A2:G2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M28" sqref="M28"/>
    </sheetView>
  </sheetViews>
  <sheetFormatPr defaultRowHeight="15" x14ac:dyDescent="0.25"/>
  <cols>
    <col min="1" max="16384" width="9.140625" style="112"/>
  </cols>
  <sheetData>
    <row r="1" spans="1:9" x14ac:dyDescent="0.25">
      <c r="A1" s="87" t="s">
        <v>252</v>
      </c>
      <c r="B1" s="104"/>
      <c r="C1" s="104"/>
      <c r="D1" s="104"/>
      <c r="E1" s="104"/>
      <c r="F1" s="104"/>
      <c r="G1" s="104"/>
      <c r="H1" s="104"/>
      <c r="I1" s="104"/>
    </row>
    <row r="2" spans="1:9" x14ac:dyDescent="0.25">
      <c r="A2" s="64" t="s">
        <v>253</v>
      </c>
      <c r="B2" s="104"/>
      <c r="C2" s="104"/>
      <c r="D2" s="104"/>
      <c r="E2" s="104"/>
      <c r="F2" s="104"/>
      <c r="G2" s="104"/>
      <c r="H2" s="104"/>
      <c r="I2" s="104"/>
    </row>
    <row r="3" spans="1:9" x14ac:dyDescent="0.25">
      <c r="A3" s="329" t="s">
        <v>254</v>
      </c>
      <c r="B3" s="104"/>
      <c r="C3" s="104"/>
      <c r="D3" s="104"/>
      <c r="E3" s="104"/>
      <c r="F3" s="104"/>
      <c r="G3" s="104"/>
      <c r="H3" s="104"/>
      <c r="I3" s="330" t="s">
        <v>768</v>
      </c>
    </row>
    <row r="4" spans="1:9" x14ac:dyDescent="0.25">
      <c r="A4" s="958"/>
      <c r="B4" s="950" t="s">
        <v>263</v>
      </c>
      <c r="C4" s="950" t="s">
        <v>256</v>
      </c>
      <c r="D4" s="950"/>
      <c r="E4" s="950" t="s">
        <v>257</v>
      </c>
      <c r="F4" s="950" t="s">
        <v>258</v>
      </c>
      <c r="G4" s="950" t="s">
        <v>259</v>
      </c>
      <c r="H4" s="950" t="s">
        <v>260</v>
      </c>
      <c r="I4" s="952" t="s">
        <v>261</v>
      </c>
    </row>
    <row r="5" spans="1:9" x14ac:dyDescent="0.25">
      <c r="A5" s="958"/>
      <c r="B5" s="959"/>
      <c r="C5" s="960" t="s">
        <v>262</v>
      </c>
      <c r="D5" s="960"/>
      <c r="E5" s="951"/>
      <c r="F5" s="951"/>
      <c r="G5" s="951"/>
      <c r="H5" s="951"/>
      <c r="I5" s="953"/>
    </row>
    <row r="6" spans="1:9" x14ac:dyDescent="0.25">
      <c r="A6" s="958"/>
      <c r="B6" s="954" t="s">
        <v>255</v>
      </c>
      <c r="C6" s="292" t="s">
        <v>769</v>
      </c>
      <c r="D6" s="292" t="s">
        <v>770</v>
      </c>
      <c r="E6" s="954" t="s">
        <v>264</v>
      </c>
      <c r="F6" s="954" t="s">
        <v>265</v>
      </c>
      <c r="G6" s="954" t="s">
        <v>266</v>
      </c>
      <c r="H6" s="954" t="s">
        <v>267</v>
      </c>
      <c r="I6" s="956" t="s">
        <v>268</v>
      </c>
    </row>
    <row r="7" spans="1:9" x14ac:dyDescent="0.25">
      <c r="A7" s="958"/>
      <c r="B7" s="955"/>
      <c r="C7" s="120" t="s">
        <v>269</v>
      </c>
      <c r="D7" s="120" t="s">
        <v>270</v>
      </c>
      <c r="E7" s="955"/>
      <c r="F7" s="955"/>
      <c r="G7" s="955"/>
      <c r="H7" s="955"/>
      <c r="I7" s="957"/>
    </row>
    <row r="8" spans="1:9" x14ac:dyDescent="0.25">
      <c r="A8" s="95">
        <v>2012</v>
      </c>
      <c r="B8" s="186">
        <v>1848712</v>
      </c>
      <c r="C8" s="186">
        <v>309254</v>
      </c>
      <c r="D8" s="186">
        <v>553743</v>
      </c>
      <c r="E8" s="186">
        <v>340073</v>
      </c>
      <c r="F8" s="186">
        <v>60434</v>
      </c>
      <c r="G8" s="186">
        <v>560777</v>
      </c>
      <c r="H8" s="186">
        <v>24431</v>
      </c>
      <c r="I8" s="186">
        <v>181186</v>
      </c>
    </row>
    <row r="9" spans="1:9" x14ac:dyDescent="0.25">
      <c r="A9" s="95">
        <v>2013</v>
      </c>
      <c r="B9" s="186">
        <v>1925029</v>
      </c>
      <c r="C9" s="186">
        <v>345249</v>
      </c>
      <c r="D9" s="186">
        <v>586491</v>
      </c>
      <c r="E9" s="186">
        <v>298339</v>
      </c>
      <c r="F9" s="186">
        <v>57721</v>
      </c>
      <c r="G9" s="186">
        <v>606988</v>
      </c>
      <c r="H9" s="186">
        <v>30241</v>
      </c>
      <c r="I9" s="186">
        <v>212836</v>
      </c>
    </row>
    <row r="10" spans="1:9" x14ac:dyDescent="0.25">
      <c r="A10" s="95">
        <v>2014</v>
      </c>
      <c r="B10" s="186">
        <v>1944658</v>
      </c>
      <c r="C10" s="186">
        <v>320558</v>
      </c>
      <c r="D10" s="186">
        <v>623290</v>
      </c>
      <c r="E10" s="186">
        <v>328237</v>
      </c>
      <c r="F10" s="186">
        <v>58945</v>
      </c>
      <c r="G10" s="186">
        <v>584390</v>
      </c>
      <c r="H10" s="186">
        <v>34853</v>
      </c>
      <c r="I10" s="186">
        <v>250682</v>
      </c>
    </row>
    <row r="11" spans="1:9" x14ac:dyDescent="0.25">
      <c r="A11" s="95">
        <v>2015</v>
      </c>
      <c r="B11" s="186">
        <v>2062708</v>
      </c>
      <c r="C11" s="186">
        <v>362503</v>
      </c>
      <c r="D11" s="186">
        <v>651357</v>
      </c>
      <c r="E11" s="186">
        <v>328330</v>
      </c>
      <c r="F11" s="186">
        <v>57052</v>
      </c>
      <c r="G11" s="186">
        <v>633725</v>
      </c>
      <c r="H11" s="186">
        <v>29741</v>
      </c>
      <c r="I11" s="186">
        <v>172196</v>
      </c>
    </row>
    <row r="12" spans="1:9" x14ac:dyDescent="0.25">
      <c r="A12" s="95">
        <v>2016</v>
      </c>
      <c r="B12" s="186">
        <v>2101196</v>
      </c>
      <c r="C12" s="186">
        <v>351801</v>
      </c>
      <c r="D12" s="186">
        <v>669962</v>
      </c>
      <c r="E12" s="186">
        <v>352667</v>
      </c>
      <c r="F12" s="186">
        <v>56193</v>
      </c>
      <c r="G12" s="186">
        <v>633698</v>
      </c>
      <c r="H12" s="186">
        <v>36875</v>
      </c>
      <c r="I12" s="186">
        <v>166478</v>
      </c>
    </row>
    <row r="13" spans="1:9" x14ac:dyDescent="0.25">
      <c r="A13" s="95"/>
      <c r="B13" s="331"/>
      <c r="C13" s="331"/>
      <c r="D13" s="331"/>
      <c r="E13" s="332"/>
      <c r="F13" s="332"/>
      <c r="G13" s="332"/>
      <c r="H13" s="332"/>
      <c r="I13" s="332"/>
    </row>
    <row r="14" spans="1:9" x14ac:dyDescent="0.25">
      <c r="A14" s="631">
        <v>2016</v>
      </c>
      <c r="B14" s="94"/>
      <c r="C14" s="94"/>
      <c r="D14" s="94"/>
      <c r="E14" s="94"/>
      <c r="F14" s="94"/>
      <c r="G14" s="94"/>
      <c r="H14" s="94"/>
      <c r="I14" s="94"/>
    </row>
    <row r="15" spans="1:9" x14ac:dyDescent="0.25">
      <c r="A15" s="103" t="s">
        <v>439</v>
      </c>
      <c r="B15" s="132">
        <v>173646</v>
      </c>
      <c r="C15" s="132">
        <v>26828</v>
      </c>
      <c r="D15" s="132">
        <v>48155</v>
      </c>
      <c r="E15" s="132">
        <v>30489</v>
      </c>
      <c r="F15" s="132">
        <v>3948</v>
      </c>
      <c r="G15" s="132">
        <v>59753</v>
      </c>
      <c r="H15" s="132">
        <v>4473</v>
      </c>
      <c r="I15" s="132">
        <v>170455</v>
      </c>
    </row>
    <row r="16" spans="1:9" x14ac:dyDescent="0.25">
      <c r="A16" s="103" t="s">
        <v>440</v>
      </c>
      <c r="B16" s="132">
        <v>165146</v>
      </c>
      <c r="C16" s="132">
        <v>26348</v>
      </c>
      <c r="D16" s="132">
        <v>44949</v>
      </c>
      <c r="E16" s="132">
        <v>34677</v>
      </c>
      <c r="F16" s="132">
        <v>3513</v>
      </c>
      <c r="G16" s="132">
        <v>52671</v>
      </c>
      <c r="H16" s="132">
        <v>2988</v>
      </c>
      <c r="I16" s="132">
        <v>166478</v>
      </c>
    </row>
    <row r="17" spans="1:10" x14ac:dyDescent="0.25">
      <c r="A17" s="263"/>
      <c r="B17" s="132"/>
      <c r="C17" s="132"/>
      <c r="D17" s="132"/>
      <c r="E17" s="132"/>
      <c r="F17" s="132"/>
      <c r="G17" s="132"/>
      <c r="H17" s="132"/>
      <c r="I17" s="132"/>
    </row>
    <row r="18" spans="1:10" x14ac:dyDescent="0.25">
      <c r="A18" s="751">
        <v>2017</v>
      </c>
      <c r="B18" s="132"/>
      <c r="C18" s="132"/>
      <c r="D18" s="132"/>
      <c r="E18" s="132"/>
      <c r="F18" s="132"/>
      <c r="G18" s="132"/>
      <c r="H18" s="132"/>
      <c r="I18" s="132"/>
    </row>
    <row r="19" spans="1:10" x14ac:dyDescent="0.25">
      <c r="A19" s="103" t="s">
        <v>667</v>
      </c>
      <c r="B19" s="132">
        <v>26883</v>
      </c>
      <c r="C19" s="132">
        <v>4634</v>
      </c>
      <c r="D19" s="132">
        <v>11435</v>
      </c>
      <c r="E19" s="132">
        <v>5202</v>
      </c>
      <c r="F19" s="132">
        <v>853</v>
      </c>
      <c r="G19" s="132">
        <v>4489</v>
      </c>
      <c r="H19" s="132">
        <v>270</v>
      </c>
      <c r="I19" s="132">
        <v>179324</v>
      </c>
    </row>
    <row r="20" spans="1:10" x14ac:dyDescent="0.25">
      <c r="A20" s="103" t="s">
        <v>441</v>
      </c>
      <c r="B20" s="132">
        <v>140477</v>
      </c>
      <c r="C20" s="132">
        <v>31792</v>
      </c>
      <c r="D20" s="132">
        <v>42422</v>
      </c>
      <c r="E20" s="132">
        <v>20501</v>
      </c>
      <c r="F20" s="132">
        <v>3119</v>
      </c>
      <c r="G20" s="132">
        <v>39845</v>
      </c>
      <c r="H20" s="132">
        <v>2798</v>
      </c>
      <c r="I20" s="132">
        <v>211025</v>
      </c>
    </row>
    <row r="21" spans="1:10" x14ac:dyDescent="0.25">
      <c r="A21" s="103" t="s">
        <v>431</v>
      </c>
      <c r="B21" s="132">
        <v>222733</v>
      </c>
      <c r="C21" s="132">
        <v>44985</v>
      </c>
      <c r="D21" s="132">
        <v>67992</v>
      </c>
      <c r="E21" s="132">
        <v>34564</v>
      </c>
      <c r="F21" s="132">
        <v>5629</v>
      </c>
      <c r="G21" s="132">
        <v>65316</v>
      </c>
      <c r="H21" s="132">
        <v>4247</v>
      </c>
      <c r="I21" s="132">
        <v>240725</v>
      </c>
      <c r="J21" s="96"/>
    </row>
    <row r="22" spans="1:10" x14ac:dyDescent="0.25">
      <c r="A22" s="635" t="s">
        <v>1061</v>
      </c>
      <c r="B22" s="636">
        <v>116244</v>
      </c>
      <c r="C22" s="636">
        <v>26352</v>
      </c>
      <c r="D22" s="636">
        <v>31213</v>
      </c>
      <c r="E22" s="636">
        <v>16758</v>
      </c>
      <c r="F22" s="636">
        <v>2888</v>
      </c>
      <c r="G22" s="636">
        <v>37072</v>
      </c>
      <c r="H22" s="636">
        <v>1961</v>
      </c>
      <c r="I22" s="636">
        <v>215516</v>
      </c>
      <c r="J22" s="96"/>
    </row>
    <row r="23" spans="1:10" x14ac:dyDescent="0.25">
      <c r="A23" s="103" t="s">
        <v>433</v>
      </c>
      <c r="B23" s="132">
        <v>197647</v>
      </c>
      <c r="C23" s="132">
        <v>39553</v>
      </c>
      <c r="D23" s="132">
        <v>64426</v>
      </c>
      <c r="E23" s="132">
        <v>27524</v>
      </c>
      <c r="F23" s="132">
        <v>6019</v>
      </c>
      <c r="G23" s="132">
        <v>57750</v>
      </c>
      <c r="H23" s="132">
        <v>2375</v>
      </c>
      <c r="I23" s="103">
        <v>201080</v>
      </c>
    </row>
    <row r="24" spans="1:10" x14ac:dyDescent="0.25">
      <c r="A24" s="103" t="s">
        <v>434</v>
      </c>
      <c r="B24" s="132">
        <v>221504</v>
      </c>
      <c r="C24" s="132">
        <v>37495</v>
      </c>
      <c r="D24" s="132">
        <v>75197</v>
      </c>
      <c r="E24" s="132">
        <v>32666</v>
      </c>
      <c r="F24" s="132">
        <v>6940</v>
      </c>
      <c r="G24" s="132">
        <v>65596</v>
      </c>
      <c r="H24" s="132">
        <v>3610</v>
      </c>
      <c r="I24" s="103">
        <v>175201</v>
      </c>
    </row>
    <row r="25" spans="1:10" x14ac:dyDescent="0.25">
      <c r="A25" s="103" t="s">
        <v>815</v>
      </c>
      <c r="B25" s="132">
        <v>194369</v>
      </c>
      <c r="C25" s="132">
        <v>32028</v>
      </c>
      <c r="D25" s="132">
        <v>63634</v>
      </c>
      <c r="E25" s="132">
        <v>26665</v>
      </c>
      <c r="F25" s="132">
        <v>4762</v>
      </c>
      <c r="G25" s="132">
        <v>63280</v>
      </c>
      <c r="H25" s="132">
        <v>4000</v>
      </c>
      <c r="I25" s="132">
        <v>149569</v>
      </c>
    </row>
    <row r="26" spans="1:10" s="72" customFormat="1" x14ac:dyDescent="0.25">
      <c r="A26" s="103" t="s">
        <v>436</v>
      </c>
      <c r="B26" s="132">
        <v>240333</v>
      </c>
      <c r="C26" s="132">
        <v>38144</v>
      </c>
      <c r="D26" s="132">
        <v>75434</v>
      </c>
      <c r="E26" s="132">
        <v>35189</v>
      </c>
      <c r="F26" s="132">
        <v>6038</v>
      </c>
      <c r="G26" s="132">
        <v>82046</v>
      </c>
      <c r="H26" s="132">
        <v>3482</v>
      </c>
      <c r="I26" s="103">
        <v>143432</v>
      </c>
    </row>
    <row r="27" spans="1:10" s="72" customFormat="1" x14ac:dyDescent="0.25">
      <c r="A27" s="103" t="s">
        <v>437</v>
      </c>
      <c r="B27" s="132">
        <v>195026</v>
      </c>
      <c r="C27" s="132">
        <v>28752</v>
      </c>
      <c r="D27" s="132">
        <v>61667</v>
      </c>
      <c r="E27" s="132">
        <v>31106</v>
      </c>
      <c r="F27" s="132">
        <v>5596</v>
      </c>
      <c r="G27" s="132">
        <v>63961</v>
      </c>
      <c r="H27" s="132">
        <v>3944</v>
      </c>
      <c r="I27" s="103">
        <v>140106</v>
      </c>
    </row>
    <row r="28" spans="1:10" x14ac:dyDescent="0.25">
      <c r="A28" s="263" t="s">
        <v>438</v>
      </c>
      <c r="B28" s="132">
        <v>200447</v>
      </c>
      <c r="C28" s="132">
        <v>33926</v>
      </c>
      <c r="D28" s="132">
        <v>57127</v>
      </c>
      <c r="E28" s="132">
        <v>29854</v>
      </c>
      <c r="F28" s="132">
        <v>4844</v>
      </c>
      <c r="G28" s="132">
        <v>70939</v>
      </c>
      <c r="H28" s="132">
        <v>3757</v>
      </c>
      <c r="I28" s="132">
        <v>126614</v>
      </c>
    </row>
    <row r="29" spans="1:10" x14ac:dyDescent="0.25">
      <c r="A29" s="386" t="s">
        <v>439</v>
      </c>
      <c r="B29" s="637">
        <v>148629</v>
      </c>
      <c r="C29" s="637">
        <v>25329</v>
      </c>
      <c r="D29" s="637">
        <v>45551</v>
      </c>
      <c r="E29" s="637">
        <v>26333</v>
      </c>
      <c r="F29" s="637">
        <v>3634</v>
      </c>
      <c r="G29" s="637">
        <v>44938</v>
      </c>
      <c r="H29" s="637">
        <v>2844</v>
      </c>
      <c r="I29" s="637">
        <v>125140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L18" sqref="L18"/>
    </sheetView>
  </sheetViews>
  <sheetFormatPr defaultRowHeight="15" x14ac:dyDescent="0.25"/>
  <cols>
    <col min="1" max="16384" width="9.140625" style="112"/>
  </cols>
  <sheetData>
    <row r="1" spans="1:8" x14ac:dyDescent="0.25">
      <c r="A1" s="87" t="s">
        <v>271</v>
      </c>
      <c r="B1" s="104"/>
      <c r="C1" s="104"/>
      <c r="D1" s="104"/>
      <c r="E1" s="104"/>
      <c r="F1" s="104"/>
      <c r="G1" s="104"/>
      <c r="H1" s="104"/>
    </row>
    <row r="2" spans="1:8" x14ac:dyDescent="0.25">
      <c r="A2" s="87" t="s">
        <v>1156</v>
      </c>
      <c r="B2" s="104"/>
      <c r="C2" s="104"/>
      <c r="D2" s="104"/>
      <c r="E2" s="104"/>
      <c r="F2" s="104"/>
      <c r="G2" s="104"/>
      <c r="H2" s="104"/>
    </row>
    <row r="3" spans="1:8" x14ac:dyDescent="0.25">
      <c r="A3" s="329" t="s">
        <v>254</v>
      </c>
      <c r="B3" s="104"/>
      <c r="C3" s="104"/>
      <c r="D3" s="104"/>
      <c r="E3" s="104"/>
      <c r="F3" s="104"/>
      <c r="G3" s="104"/>
      <c r="H3" s="330" t="s">
        <v>768</v>
      </c>
    </row>
    <row r="4" spans="1:8" ht="26.25" x14ac:dyDescent="0.25">
      <c r="A4" s="958"/>
      <c r="B4" s="226" t="s">
        <v>263</v>
      </c>
      <c r="C4" s="950" t="s">
        <v>771</v>
      </c>
      <c r="D4" s="950"/>
      <c r="E4" s="226" t="s">
        <v>257</v>
      </c>
      <c r="F4" s="226" t="s">
        <v>258</v>
      </c>
      <c r="G4" s="226" t="s">
        <v>259</v>
      </c>
      <c r="H4" s="333" t="s">
        <v>260</v>
      </c>
    </row>
    <row r="5" spans="1:8" x14ac:dyDescent="0.25">
      <c r="A5" s="958"/>
      <c r="B5" s="954" t="s">
        <v>255</v>
      </c>
      <c r="C5" s="292" t="s">
        <v>769</v>
      </c>
      <c r="D5" s="292" t="s">
        <v>770</v>
      </c>
      <c r="E5" s="962" t="s">
        <v>264</v>
      </c>
      <c r="F5" s="962" t="s">
        <v>265</v>
      </c>
      <c r="G5" s="962" t="s">
        <v>266</v>
      </c>
      <c r="H5" s="961" t="s">
        <v>267</v>
      </c>
    </row>
    <row r="6" spans="1:8" x14ac:dyDescent="0.25">
      <c r="A6" s="958"/>
      <c r="B6" s="955"/>
      <c r="C6" s="120" t="s">
        <v>269</v>
      </c>
      <c r="D6" s="120" t="s">
        <v>270</v>
      </c>
      <c r="E6" s="899"/>
      <c r="F6" s="899"/>
      <c r="G6" s="899"/>
      <c r="H6" s="901"/>
    </row>
    <row r="7" spans="1:8" x14ac:dyDescent="0.25">
      <c r="A7" s="95">
        <v>2012</v>
      </c>
      <c r="B7" s="186">
        <v>1815978</v>
      </c>
      <c r="C7" s="186">
        <v>317663</v>
      </c>
      <c r="D7" s="186">
        <v>545206</v>
      </c>
      <c r="E7" s="186">
        <v>324892</v>
      </c>
      <c r="F7" s="186">
        <v>64278</v>
      </c>
      <c r="G7" s="186">
        <v>540260</v>
      </c>
      <c r="H7" s="186">
        <v>23679</v>
      </c>
    </row>
    <row r="8" spans="1:8" x14ac:dyDescent="0.25">
      <c r="A8" s="95">
        <v>2013</v>
      </c>
      <c r="B8" s="186">
        <v>1892033</v>
      </c>
      <c r="C8" s="186">
        <v>351896</v>
      </c>
      <c r="D8" s="186">
        <v>570431</v>
      </c>
      <c r="E8" s="186">
        <v>286180</v>
      </c>
      <c r="F8" s="186">
        <v>59586</v>
      </c>
      <c r="G8" s="186">
        <v>597268</v>
      </c>
      <c r="H8" s="186">
        <v>26672</v>
      </c>
    </row>
    <row r="9" spans="1:8" x14ac:dyDescent="0.25">
      <c r="A9" s="95">
        <v>2014</v>
      </c>
      <c r="B9" s="186">
        <v>1908874</v>
      </c>
      <c r="C9" s="186">
        <v>323910</v>
      </c>
      <c r="D9" s="186">
        <v>615662</v>
      </c>
      <c r="E9" s="186">
        <v>312270</v>
      </c>
      <c r="F9" s="186">
        <v>56086</v>
      </c>
      <c r="G9" s="186">
        <v>570009</v>
      </c>
      <c r="H9" s="186">
        <v>30937</v>
      </c>
    </row>
    <row r="10" spans="1:8" x14ac:dyDescent="0.25">
      <c r="A10" s="95">
        <v>2015</v>
      </c>
      <c r="B10" s="186">
        <v>2139793</v>
      </c>
      <c r="C10" s="186">
        <v>375711</v>
      </c>
      <c r="D10" s="186">
        <v>687889</v>
      </c>
      <c r="E10" s="186">
        <v>337548</v>
      </c>
      <c r="F10" s="186">
        <v>64451</v>
      </c>
      <c r="G10" s="186">
        <v>642611</v>
      </c>
      <c r="H10" s="186">
        <v>31583</v>
      </c>
    </row>
    <row r="11" spans="1:8" x14ac:dyDescent="0.25">
      <c r="A11" s="95">
        <v>2016</v>
      </c>
      <c r="B11" s="186">
        <v>2107004</v>
      </c>
      <c r="C11" s="186">
        <v>356595</v>
      </c>
      <c r="D11" s="186">
        <v>671160</v>
      </c>
      <c r="E11" s="186">
        <v>339637</v>
      </c>
      <c r="F11" s="186">
        <v>60732</v>
      </c>
      <c r="G11" s="186">
        <v>642028</v>
      </c>
      <c r="H11" s="186">
        <v>36852</v>
      </c>
    </row>
    <row r="12" spans="1:8" x14ac:dyDescent="0.25">
      <c r="A12" s="103"/>
      <c r="B12" s="334"/>
      <c r="C12" s="334"/>
      <c r="D12" s="334"/>
      <c r="E12" s="334"/>
      <c r="F12" s="334"/>
      <c r="G12" s="334"/>
      <c r="H12" s="334"/>
    </row>
    <row r="13" spans="1:8" x14ac:dyDescent="0.25">
      <c r="A13" s="631">
        <v>2016</v>
      </c>
      <c r="B13" s="94"/>
      <c r="C13" s="94"/>
      <c r="D13" s="94"/>
      <c r="E13" s="94"/>
      <c r="F13" s="94"/>
      <c r="G13" s="94"/>
      <c r="H13" s="94"/>
    </row>
    <row r="14" spans="1:8" x14ac:dyDescent="0.25">
      <c r="A14" s="150" t="s">
        <v>1129</v>
      </c>
      <c r="B14" s="2">
        <v>167680</v>
      </c>
      <c r="C14" s="2">
        <v>25873</v>
      </c>
      <c r="D14" s="2">
        <v>52871</v>
      </c>
      <c r="E14" s="2">
        <v>27532</v>
      </c>
      <c r="F14" s="2">
        <v>3535</v>
      </c>
      <c r="G14" s="2">
        <v>54542</v>
      </c>
      <c r="H14" s="2">
        <v>3327</v>
      </c>
    </row>
    <row r="15" spans="1:8" x14ac:dyDescent="0.25">
      <c r="A15" s="150" t="s">
        <v>1130</v>
      </c>
      <c r="B15" s="2">
        <v>168144</v>
      </c>
      <c r="C15" s="2">
        <v>27439</v>
      </c>
      <c r="D15" s="2">
        <v>50312</v>
      </c>
      <c r="E15" s="2">
        <v>29293</v>
      </c>
      <c r="F15" s="2">
        <v>2749</v>
      </c>
      <c r="G15" s="2">
        <v>53315</v>
      </c>
      <c r="H15" s="2">
        <v>5036</v>
      </c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751">
        <v>2017</v>
      </c>
      <c r="B17" s="2"/>
      <c r="C17" s="2"/>
      <c r="D17" s="2"/>
      <c r="E17" s="2"/>
      <c r="F17" s="2"/>
      <c r="G17" s="2"/>
      <c r="H17" s="2"/>
    </row>
    <row r="18" spans="1:8" x14ac:dyDescent="0.25">
      <c r="A18" s="103" t="s">
        <v>425</v>
      </c>
      <c r="B18" s="2">
        <v>16020</v>
      </c>
      <c r="C18" s="2">
        <v>2441</v>
      </c>
      <c r="D18" s="2">
        <v>5776</v>
      </c>
      <c r="E18" s="2">
        <v>4720</v>
      </c>
      <c r="F18" s="2">
        <v>107</v>
      </c>
      <c r="G18" s="2">
        <v>2976</v>
      </c>
      <c r="H18" s="411" t="s">
        <v>135</v>
      </c>
    </row>
    <row r="19" spans="1:8" x14ac:dyDescent="0.25">
      <c r="A19" s="103" t="s">
        <v>441</v>
      </c>
      <c r="B19" s="132">
        <v>108786</v>
      </c>
      <c r="C19" s="132">
        <v>24654</v>
      </c>
      <c r="D19" s="132">
        <v>33690</v>
      </c>
      <c r="E19" s="132">
        <v>17040</v>
      </c>
      <c r="F19" s="132">
        <v>1807</v>
      </c>
      <c r="G19" s="132">
        <v>30517</v>
      </c>
      <c r="H19" s="132">
        <v>1078</v>
      </c>
    </row>
    <row r="20" spans="1:8" s="72" customFormat="1" x14ac:dyDescent="0.25">
      <c r="A20" s="103" t="s">
        <v>604</v>
      </c>
      <c r="B20" s="132">
        <v>193264</v>
      </c>
      <c r="C20" s="132">
        <v>40835</v>
      </c>
      <c r="D20" s="132">
        <v>65562</v>
      </c>
      <c r="E20" s="132">
        <v>25893</v>
      </c>
      <c r="F20" s="132">
        <v>3570</v>
      </c>
      <c r="G20" s="132">
        <v>53064</v>
      </c>
      <c r="H20" s="132">
        <v>4340</v>
      </c>
    </row>
    <row r="21" spans="1:8" s="94" customFormat="1" x14ac:dyDescent="0.25">
      <c r="A21" s="638" t="s">
        <v>1131</v>
      </c>
      <c r="B21" s="638">
        <v>141555</v>
      </c>
      <c r="C21" s="638">
        <v>29278</v>
      </c>
      <c r="D21" s="638">
        <v>43454</v>
      </c>
      <c r="E21" s="638">
        <v>21808</v>
      </c>
      <c r="F21" s="638">
        <v>2895</v>
      </c>
      <c r="G21" s="638">
        <v>41672</v>
      </c>
      <c r="H21" s="638">
        <v>2448</v>
      </c>
    </row>
    <row r="22" spans="1:8" x14ac:dyDescent="0.25">
      <c r="A22" s="103" t="s">
        <v>433</v>
      </c>
      <c r="B22" s="2">
        <v>213585</v>
      </c>
      <c r="C22" s="2">
        <v>41909</v>
      </c>
      <c r="D22" s="2">
        <v>58361</v>
      </c>
      <c r="E22" s="2">
        <v>40667</v>
      </c>
      <c r="F22" s="2">
        <v>10639</v>
      </c>
      <c r="G22" s="2">
        <v>59222</v>
      </c>
      <c r="H22" s="2">
        <v>2787</v>
      </c>
    </row>
    <row r="23" spans="1:8" x14ac:dyDescent="0.25">
      <c r="A23" s="103" t="s">
        <v>1132</v>
      </c>
      <c r="B23" s="132">
        <v>248110</v>
      </c>
      <c r="C23" s="132">
        <v>44335</v>
      </c>
      <c r="D23" s="132">
        <v>78576</v>
      </c>
      <c r="E23" s="132">
        <v>38903</v>
      </c>
      <c r="F23" s="132">
        <v>8724</v>
      </c>
      <c r="G23" s="132">
        <v>72611</v>
      </c>
      <c r="H23" s="132">
        <v>4961</v>
      </c>
    </row>
    <row r="24" spans="1:8" x14ac:dyDescent="0.25">
      <c r="A24" s="103" t="s">
        <v>710</v>
      </c>
      <c r="B24" s="2">
        <v>219200</v>
      </c>
      <c r="C24" s="2">
        <v>34950</v>
      </c>
      <c r="D24" s="2">
        <v>69837</v>
      </c>
      <c r="E24" s="2">
        <v>32132</v>
      </c>
      <c r="F24" s="2">
        <v>7316</v>
      </c>
      <c r="G24" s="2">
        <v>71360</v>
      </c>
      <c r="H24" s="2">
        <v>3605</v>
      </c>
    </row>
    <row r="25" spans="1:8" s="72" customFormat="1" x14ac:dyDescent="0.25">
      <c r="A25" s="103" t="s">
        <v>718</v>
      </c>
      <c r="B25" s="2">
        <v>247001</v>
      </c>
      <c r="C25" s="2">
        <v>41412</v>
      </c>
      <c r="D25" s="2">
        <v>74591</v>
      </c>
      <c r="E25" s="2">
        <v>33225</v>
      </c>
      <c r="F25" s="2">
        <v>6394</v>
      </c>
      <c r="G25" s="2">
        <v>86891</v>
      </c>
      <c r="H25" s="2">
        <v>4488</v>
      </c>
    </row>
    <row r="26" spans="1:8" s="72" customFormat="1" x14ac:dyDescent="0.25">
      <c r="A26" s="103" t="s">
        <v>437</v>
      </c>
      <c r="B26" s="2">
        <v>198319</v>
      </c>
      <c r="C26" s="2">
        <v>27506</v>
      </c>
      <c r="D26" s="2">
        <v>64045</v>
      </c>
      <c r="E26" s="2">
        <v>30841</v>
      </c>
      <c r="F26" s="2">
        <v>5904</v>
      </c>
      <c r="G26" s="2">
        <v>66778</v>
      </c>
      <c r="H26" s="2">
        <v>3245</v>
      </c>
    </row>
    <row r="27" spans="1:8" x14ac:dyDescent="0.25">
      <c r="A27" s="2" t="s">
        <v>438</v>
      </c>
      <c r="B27" s="2">
        <v>214138</v>
      </c>
      <c r="C27" s="2">
        <v>35458</v>
      </c>
      <c r="D27" s="2">
        <v>61630</v>
      </c>
      <c r="E27" s="2">
        <v>33223</v>
      </c>
      <c r="F27" s="2">
        <v>5417</v>
      </c>
      <c r="G27" s="2">
        <v>74268</v>
      </c>
      <c r="H27" s="2">
        <v>4142</v>
      </c>
    </row>
    <row r="28" spans="1:8" x14ac:dyDescent="0.25">
      <c r="A28" s="718" t="s">
        <v>1129</v>
      </c>
      <c r="B28" s="595">
        <v>150434</v>
      </c>
      <c r="C28" s="595">
        <v>26316</v>
      </c>
      <c r="D28" s="595">
        <v>47210</v>
      </c>
      <c r="E28" s="595">
        <v>23588</v>
      </c>
      <c r="F28" s="595">
        <v>4161</v>
      </c>
      <c r="G28" s="595">
        <v>46313</v>
      </c>
      <c r="H28" s="595">
        <v>2846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A31" sqref="A31"/>
    </sheetView>
  </sheetViews>
  <sheetFormatPr defaultRowHeight="15" x14ac:dyDescent="0.25"/>
  <cols>
    <col min="1" max="1" width="9.140625" style="112"/>
    <col min="2" max="2" width="15.28515625" style="112" customWidth="1"/>
    <col min="3" max="3" width="15.7109375" style="112" customWidth="1"/>
    <col min="4" max="4" width="14.85546875" style="112" customWidth="1"/>
    <col min="5" max="5" width="15.42578125" style="112" customWidth="1"/>
    <col min="6" max="6" width="24" style="112" customWidth="1"/>
    <col min="7" max="7" width="19.28515625" style="112" customWidth="1"/>
    <col min="8" max="16384" width="9.140625" style="112"/>
  </cols>
  <sheetData>
    <row r="1" spans="1:7" x14ac:dyDescent="0.25">
      <c r="A1" s="337" t="s">
        <v>272</v>
      </c>
      <c r="B1" s="82"/>
      <c r="C1" s="82"/>
      <c r="D1" s="82"/>
      <c r="E1" s="82"/>
      <c r="F1" s="82"/>
      <c r="G1" s="82"/>
    </row>
    <row r="2" spans="1:7" x14ac:dyDescent="0.25">
      <c r="A2" s="335" t="s">
        <v>621</v>
      </c>
      <c r="B2" s="82"/>
      <c r="C2" s="82"/>
      <c r="D2" s="82"/>
      <c r="E2" s="82"/>
      <c r="F2" s="82"/>
      <c r="G2" s="82"/>
    </row>
    <row r="3" spans="1:7" x14ac:dyDescent="0.25">
      <c r="A3" s="338"/>
      <c r="B3" s="82"/>
      <c r="C3" s="82"/>
      <c r="D3" s="82"/>
      <c r="E3" s="82"/>
      <c r="F3" s="82"/>
      <c r="G3" s="339" t="s">
        <v>772</v>
      </c>
    </row>
    <row r="4" spans="1:7" ht="26.25" x14ac:dyDescent="0.25">
      <c r="A4" s="964"/>
      <c r="B4" s="226" t="s">
        <v>273</v>
      </c>
      <c r="C4" s="226" t="s">
        <v>274</v>
      </c>
      <c r="D4" s="226" t="s">
        <v>275</v>
      </c>
      <c r="E4" s="226" t="s">
        <v>276</v>
      </c>
      <c r="F4" s="226" t="s">
        <v>277</v>
      </c>
      <c r="G4" s="333" t="s">
        <v>278</v>
      </c>
    </row>
    <row r="5" spans="1:7" x14ac:dyDescent="0.25">
      <c r="A5" s="965"/>
      <c r="B5" s="954" t="s">
        <v>279</v>
      </c>
      <c r="C5" s="954" t="s">
        <v>280</v>
      </c>
      <c r="D5" s="954" t="s">
        <v>281</v>
      </c>
      <c r="E5" s="954" t="s">
        <v>282</v>
      </c>
      <c r="F5" s="954" t="s">
        <v>283</v>
      </c>
      <c r="G5" s="956" t="s">
        <v>284</v>
      </c>
    </row>
    <row r="6" spans="1:7" x14ac:dyDescent="0.25">
      <c r="A6" s="966"/>
      <c r="B6" s="960"/>
      <c r="C6" s="960"/>
      <c r="D6" s="960"/>
      <c r="E6" s="960"/>
      <c r="F6" s="960"/>
      <c r="G6" s="963"/>
    </row>
    <row r="7" spans="1:7" x14ac:dyDescent="0.25">
      <c r="A7" s="95">
        <v>2012</v>
      </c>
      <c r="B7" s="130" t="s">
        <v>288</v>
      </c>
      <c r="C7" s="160" t="s">
        <v>86</v>
      </c>
      <c r="D7" s="160" t="s">
        <v>95</v>
      </c>
      <c r="E7" s="160" t="s">
        <v>289</v>
      </c>
      <c r="F7" s="160" t="s">
        <v>290</v>
      </c>
      <c r="G7" s="160" t="s">
        <v>80</v>
      </c>
    </row>
    <row r="8" spans="1:7" x14ac:dyDescent="0.25">
      <c r="A8" s="95">
        <v>2013</v>
      </c>
      <c r="B8" s="130" t="s">
        <v>291</v>
      </c>
      <c r="C8" s="130" t="s">
        <v>97</v>
      </c>
      <c r="D8" s="130" t="s">
        <v>292</v>
      </c>
      <c r="E8" s="130" t="s">
        <v>293</v>
      </c>
      <c r="F8" s="130" t="s">
        <v>294</v>
      </c>
      <c r="G8" s="130" t="s">
        <v>295</v>
      </c>
    </row>
    <row r="9" spans="1:7" x14ac:dyDescent="0.25">
      <c r="A9" s="95">
        <v>2014</v>
      </c>
      <c r="B9" s="130">
        <v>105.4</v>
      </c>
      <c r="C9" s="130">
        <v>104.6</v>
      </c>
      <c r="D9" s="130">
        <v>96.6</v>
      </c>
      <c r="E9" s="130">
        <v>89</v>
      </c>
      <c r="F9" s="130">
        <v>158.80000000000001</v>
      </c>
      <c r="G9" s="130">
        <v>121.6</v>
      </c>
    </row>
    <row r="10" spans="1:7" x14ac:dyDescent="0.25">
      <c r="A10" s="95">
        <v>2015</v>
      </c>
      <c r="B10" s="130">
        <v>108.6</v>
      </c>
      <c r="C10" s="130">
        <v>109.3</v>
      </c>
      <c r="D10" s="130">
        <v>97.6</v>
      </c>
      <c r="E10" s="130">
        <v>84.3</v>
      </c>
      <c r="F10" s="130">
        <v>162.6</v>
      </c>
      <c r="G10" s="130">
        <v>130.6</v>
      </c>
    </row>
    <row r="11" spans="1:7" x14ac:dyDescent="0.25">
      <c r="A11" s="95">
        <v>2016</v>
      </c>
      <c r="B11" s="130">
        <v>117.4</v>
      </c>
      <c r="C11" s="130">
        <v>112.5</v>
      </c>
      <c r="D11" s="130">
        <v>114.9</v>
      </c>
      <c r="E11" s="130">
        <v>92.5</v>
      </c>
      <c r="F11" s="130">
        <v>157.69999999999999</v>
      </c>
      <c r="G11" s="130">
        <v>132</v>
      </c>
    </row>
    <row r="12" spans="1:7" x14ac:dyDescent="0.25">
      <c r="A12" s="104"/>
      <c r="B12" s="104"/>
      <c r="C12" s="104"/>
      <c r="D12" s="104"/>
      <c r="E12" s="104"/>
      <c r="F12" s="104"/>
      <c r="G12" s="104"/>
    </row>
    <row r="13" spans="1:7" x14ac:dyDescent="0.25">
      <c r="A13" s="274">
        <v>2016</v>
      </c>
      <c r="B13" s="2"/>
      <c r="C13" s="2"/>
      <c r="D13" s="2"/>
      <c r="E13" s="2"/>
      <c r="F13" s="2"/>
      <c r="G13" s="2"/>
    </row>
    <row r="14" spans="1:7" x14ac:dyDescent="0.25">
      <c r="A14" s="237" t="s">
        <v>665</v>
      </c>
      <c r="B14" s="620">
        <v>126.4240211</v>
      </c>
      <c r="C14" s="620">
        <v>119.4978758</v>
      </c>
      <c r="D14" s="620">
        <v>128.83573620000001</v>
      </c>
      <c r="E14" s="620">
        <v>105.9549257</v>
      </c>
      <c r="F14" s="620">
        <v>162.0262017</v>
      </c>
      <c r="G14" s="620">
        <v>131.73492039999999</v>
      </c>
    </row>
    <row r="15" spans="1:7" x14ac:dyDescent="0.25">
      <c r="A15" s="237" t="s">
        <v>666</v>
      </c>
      <c r="B15" s="687">
        <v>132.9</v>
      </c>
      <c r="C15" s="687">
        <v>114.7</v>
      </c>
      <c r="D15" s="687">
        <v>144.69999999999999</v>
      </c>
      <c r="E15" s="687">
        <v>118.5</v>
      </c>
      <c r="F15" s="687">
        <v>154.6</v>
      </c>
      <c r="G15" s="686">
        <v>136.1</v>
      </c>
    </row>
    <row r="16" spans="1:7" x14ac:dyDescent="0.25">
      <c r="A16" s="237"/>
      <c r="B16" s="380"/>
      <c r="C16" s="380"/>
      <c r="D16" s="380"/>
      <c r="E16" s="380"/>
      <c r="F16" s="380"/>
      <c r="G16" s="380"/>
    </row>
    <row r="17" spans="1:7" x14ac:dyDescent="0.25">
      <c r="A17" s="281">
        <v>2017</v>
      </c>
      <c r="B17" s="620"/>
      <c r="C17" s="620"/>
      <c r="D17" s="620"/>
      <c r="E17" s="620"/>
      <c r="F17" s="620"/>
      <c r="G17" s="620"/>
    </row>
    <row r="18" spans="1:7" x14ac:dyDescent="0.25">
      <c r="A18" s="237" t="s">
        <v>667</v>
      </c>
      <c r="B18" s="688" t="s">
        <v>637</v>
      </c>
      <c r="C18" s="687">
        <v>73.900000000000006</v>
      </c>
      <c r="D18" s="687">
        <v>116.3</v>
      </c>
      <c r="E18" s="687">
        <v>100.4</v>
      </c>
      <c r="F18" s="687">
        <v>124.6</v>
      </c>
      <c r="G18" s="686">
        <v>119.9</v>
      </c>
    </row>
    <row r="19" spans="1:7" x14ac:dyDescent="0.25">
      <c r="A19" s="237" t="s">
        <v>668</v>
      </c>
      <c r="B19" s="618">
        <v>110.6</v>
      </c>
      <c r="C19" s="618">
        <v>102.4</v>
      </c>
      <c r="D19" s="620">
        <v>113.8</v>
      </c>
      <c r="E19" s="620">
        <v>89.8</v>
      </c>
      <c r="F19" s="620">
        <v>144.5</v>
      </c>
      <c r="G19" s="620">
        <v>117.3</v>
      </c>
    </row>
    <row r="20" spans="1:7" x14ac:dyDescent="0.25">
      <c r="A20" s="237" t="s">
        <v>669</v>
      </c>
      <c r="B20" s="170">
        <v>121.31587140000001</v>
      </c>
      <c r="C20" s="170">
        <v>134.32781800000001</v>
      </c>
      <c r="D20" s="170">
        <v>108.88044170000001</v>
      </c>
      <c r="E20" s="170">
        <v>104.57925400000001</v>
      </c>
      <c r="F20" s="170">
        <v>153.4245329</v>
      </c>
      <c r="G20" s="170">
        <v>127.0361146</v>
      </c>
    </row>
    <row r="21" spans="1:7" s="72" customFormat="1" x14ac:dyDescent="0.25">
      <c r="A21" s="150" t="s">
        <v>670</v>
      </c>
      <c r="B21" s="170">
        <v>116.9226807</v>
      </c>
      <c r="C21" s="170">
        <v>118.7940928</v>
      </c>
      <c r="D21" s="170">
        <v>107.86109740000001</v>
      </c>
      <c r="E21" s="170">
        <v>96.903748899999997</v>
      </c>
      <c r="F21" s="170">
        <v>142.71200959999999</v>
      </c>
      <c r="G21" s="170">
        <v>134.9068078</v>
      </c>
    </row>
    <row r="22" spans="1:7" x14ac:dyDescent="0.25">
      <c r="A22" s="237" t="s">
        <v>660</v>
      </c>
      <c r="B22" s="170">
        <v>109.5418142</v>
      </c>
      <c r="C22" s="170">
        <v>129.01544569999999</v>
      </c>
      <c r="D22" s="170">
        <v>75.760424</v>
      </c>
      <c r="E22" s="170">
        <v>115.4031435</v>
      </c>
      <c r="F22" s="170">
        <v>156.2275167</v>
      </c>
      <c r="G22" s="170">
        <v>141.8709685</v>
      </c>
    </row>
    <row r="23" spans="1:7" x14ac:dyDescent="0.25">
      <c r="A23" s="237" t="s">
        <v>661</v>
      </c>
      <c r="B23" s="170">
        <v>128.6</v>
      </c>
      <c r="C23" s="170">
        <v>128.1</v>
      </c>
      <c r="D23" s="170">
        <v>127.8</v>
      </c>
      <c r="E23" s="170">
        <v>99.9</v>
      </c>
      <c r="F23" s="170">
        <v>163.4</v>
      </c>
      <c r="G23" s="170">
        <v>134.30000000000001</v>
      </c>
    </row>
    <row r="24" spans="1:7" x14ac:dyDescent="0.25">
      <c r="A24" s="237" t="s">
        <v>816</v>
      </c>
      <c r="B24" s="170">
        <v>117.4790022</v>
      </c>
      <c r="C24" s="170">
        <v>128.66829949999999</v>
      </c>
      <c r="D24" s="170">
        <v>97.069371200000006</v>
      </c>
      <c r="E24" s="170">
        <v>126.9975713</v>
      </c>
      <c r="F24" s="170">
        <v>150.32272180000001</v>
      </c>
      <c r="G24" s="170">
        <v>133.29645540000001</v>
      </c>
    </row>
    <row r="25" spans="1:7" x14ac:dyDescent="0.25">
      <c r="A25" s="237" t="s">
        <v>662</v>
      </c>
      <c r="B25" s="717">
        <v>112.29124950000001</v>
      </c>
      <c r="C25" s="717">
        <v>123.5242133</v>
      </c>
      <c r="D25" s="717">
        <v>97.656283799999997</v>
      </c>
      <c r="E25" s="717">
        <v>92.479119999999995</v>
      </c>
      <c r="F25" s="717">
        <v>136.0479254</v>
      </c>
      <c r="G25" s="717">
        <v>128.09085450000001</v>
      </c>
    </row>
    <row r="26" spans="1:7" s="72" customFormat="1" x14ac:dyDescent="0.25">
      <c r="A26" s="237" t="s">
        <v>663</v>
      </c>
      <c r="B26" s="150">
        <v>121.1</v>
      </c>
      <c r="C26" s="150">
        <v>127.7</v>
      </c>
      <c r="D26" s="150">
        <v>104.1</v>
      </c>
      <c r="E26" s="150">
        <v>123.7</v>
      </c>
      <c r="F26" s="150">
        <v>168.7</v>
      </c>
      <c r="G26" s="150">
        <v>137.5</v>
      </c>
    </row>
    <row r="27" spans="1:7" x14ac:dyDescent="0.25">
      <c r="A27" s="237" t="s">
        <v>664</v>
      </c>
      <c r="B27" s="150">
        <v>123.1</v>
      </c>
      <c r="C27" s="150">
        <v>132.80000000000001</v>
      </c>
      <c r="D27" s="150">
        <v>101.8</v>
      </c>
      <c r="E27" s="150">
        <v>125.8</v>
      </c>
      <c r="F27" s="150">
        <v>160.5</v>
      </c>
      <c r="G27" s="150">
        <v>145.5</v>
      </c>
    </row>
    <row r="28" spans="1:7" s="72" customFormat="1" x14ac:dyDescent="0.25">
      <c r="A28" s="383" t="s">
        <v>665</v>
      </c>
      <c r="B28" s="788">
        <v>131.9</v>
      </c>
      <c r="C28" s="789">
        <v>131.18820310000001</v>
      </c>
      <c r="D28" s="789">
        <v>127.5810161</v>
      </c>
      <c r="E28" s="789">
        <v>117.1820417</v>
      </c>
      <c r="F28" s="789">
        <v>166.21765070000001</v>
      </c>
      <c r="G28" s="789">
        <v>139.8910875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85" zoomScaleNormal="85" workbookViewId="0">
      <selection activeCell="M44" sqref="M44"/>
    </sheetView>
  </sheetViews>
  <sheetFormatPr defaultRowHeight="15" x14ac:dyDescent="0.25"/>
  <cols>
    <col min="1" max="1" width="5.28515625" style="112" customWidth="1"/>
    <col min="2" max="2" width="32.42578125" style="112" customWidth="1"/>
    <col min="3" max="3" width="7.7109375" style="112" customWidth="1"/>
    <col min="4" max="7" width="9.140625" style="94"/>
    <col min="8" max="15" width="9.140625" style="112"/>
    <col min="16" max="16" width="9.140625" style="94"/>
    <col min="17" max="16384" width="9.140625" style="112"/>
  </cols>
  <sheetData>
    <row r="1" spans="1:16" x14ac:dyDescent="0.25">
      <c r="A1" s="90" t="s">
        <v>303</v>
      </c>
      <c r="B1" s="91"/>
      <c r="C1" s="91"/>
    </row>
    <row r="2" spans="1:16" x14ac:dyDescent="0.25">
      <c r="A2" s="205" t="s">
        <v>725</v>
      </c>
      <c r="B2" s="91"/>
      <c r="C2" s="91"/>
    </row>
    <row r="3" spans="1:16" x14ac:dyDescent="0.25">
      <c r="A3" s="74"/>
      <c r="B3" s="91"/>
      <c r="C3" s="91"/>
      <c r="D3" s="576"/>
      <c r="E3" s="576"/>
      <c r="F3" s="576"/>
      <c r="G3" s="576"/>
      <c r="H3" s="576"/>
      <c r="I3" s="576"/>
      <c r="J3" s="576"/>
      <c r="K3" s="576"/>
      <c r="O3" s="967" t="s">
        <v>1133</v>
      </c>
      <c r="P3" s="967"/>
    </row>
    <row r="4" spans="1:16" x14ac:dyDescent="0.25">
      <c r="A4" s="969"/>
      <c r="B4" s="970"/>
      <c r="C4" s="875">
        <v>2016</v>
      </c>
      <c r="D4" s="971">
        <v>2016</v>
      </c>
      <c r="E4" s="971"/>
      <c r="F4" s="972">
        <v>2017</v>
      </c>
      <c r="G4" s="973"/>
      <c r="H4" s="973"/>
      <c r="I4" s="973"/>
      <c r="J4" s="973"/>
      <c r="K4" s="973"/>
      <c r="L4" s="973"/>
      <c r="M4" s="973"/>
      <c r="N4" s="973"/>
      <c r="O4" s="973"/>
      <c r="P4" s="973"/>
    </row>
    <row r="5" spans="1:16" ht="25.5" x14ac:dyDescent="0.25">
      <c r="A5" s="969"/>
      <c r="B5" s="970"/>
      <c r="C5" s="875"/>
      <c r="D5" s="790" t="s">
        <v>1545</v>
      </c>
      <c r="E5" s="485" t="s">
        <v>717</v>
      </c>
      <c r="F5" s="485" t="s">
        <v>748</v>
      </c>
      <c r="G5" s="485" t="s">
        <v>713</v>
      </c>
      <c r="H5" s="672" t="s">
        <v>714</v>
      </c>
      <c r="I5" s="748" t="s">
        <v>749</v>
      </c>
      <c r="J5" s="485" t="s">
        <v>715</v>
      </c>
      <c r="K5" s="485" t="s">
        <v>1084</v>
      </c>
      <c r="L5" s="485" t="s">
        <v>1004</v>
      </c>
      <c r="M5" s="747" t="s">
        <v>1003</v>
      </c>
      <c r="N5" s="586" t="s">
        <v>750</v>
      </c>
      <c r="O5" s="586" t="s">
        <v>716</v>
      </c>
      <c r="P5" s="1053" t="s">
        <v>1545</v>
      </c>
    </row>
    <row r="6" spans="1:16" ht="25.5" x14ac:dyDescent="0.25">
      <c r="A6" s="75" t="s">
        <v>155</v>
      </c>
      <c r="B6" s="540" t="s">
        <v>156</v>
      </c>
      <c r="C6" s="369">
        <v>127.15207350833333</v>
      </c>
      <c r="D6" s="791">
        <v>145.56137440000001</v>
      </c>
      <c r="E6" s="792">
        <v>147.8580317</v>
      </c>
      <c r="F6" s="793">
        <v>85.015275000000003</v>
      </c>
      <c r="G6" s="794">
        <v>113.5792254</v>
      </c>
      <c r="H6" s="367">
        <v>146.34288169999999</v>
      </c>
      <c r="I6" s="689">
        <v>98.889346399999994</v>
      </c>
      <c r="J6" s="558">
        <v>112.0492045</v>
      </c>
      <c r="K6" s="795">
        <v>136.30000000000001</v>
      </c>
      <c r="L6" s="690">
        <v>118.7763121</v>
      </c>
      <c r="M6" s="691">
        <v>128.49645240000001</v>
      </c>
      <c r="N6" s="558">
        <v>141.4124329</v>
      </c>
      <c r="O6" s="796">
        <v>122.3018577</v>
      </c>
      <c r="P6" s="797">
        <v>151.38560570000001</v>
      </c>
    </row>
    <row r="7" spans="1:16" ht="25.5" x14ac:dyDescent="0.25">
      <c r="A7" s="76" t="s">
        <v>188</v>
      </c>
      <c r="B7" s="540" t="s">
        <v>157</v>
      </c>
      <c r="C7" s="369">
        <v>147.962873825</v>
      </c>
      <c r="D7" s="791">
        <v>174.3619296</v>
      </c>
      <c r="E7" s="792">
        <v>213.26696609999999</v>
      </c>
      <c r="F7" s="793">
        <v>132.8089602</v>
      </c>
      <c r="G7" s="794">
        <v>144.88583790000001</v>
      </c>
      <c r="H7" s="367">
        <v>176.820517</v>
      </c>
      <c r="I7" s="558">
        <v>97.125197799999995</v>
      </c>
      <c r="J7" s="558">
        <v>113.5699395</v>
      </c>
      <c r="K7" s="795">
        <v>162.5</v>
      </c>
      <c r="L7" s="557">
        <v>118.18356989999999</v>
      </c>
      <c r="M7" s="691">
        <v>134.0892829</v>
      </c>
      <c r="N7" s="558">
        <v>157.96072520000001</v>
      </c>
      <c r="O7" s="796">
        <v>121.1295107</v>
      </c>
      <c r="P7" s="797">
        <v>178.16328010000001</v>
      </c>
    </row>
    <row r="8" spans="1:16" ht="25.5" x14ac:dyDescent="0.25">
      <c r="A8" s="76" t="s">
        <v>189</v>
      </c>
      <c r="B8" s="540" t="s">
        <v>158</v>
      </c>
      <c r="C8" s="369">
        <v>110.77799350833334</v>
      </c>
      <c r="D8" s="791">
        <v>118.99495229999999</v>
      </c>
      <c r="E8" s="792">
        <v>78.305293500000005</v>
      </c>
      <c r="F8" s="793">
        <v>44.93665</v>
      </c>
      <c r="G8" s="794">
        <v>96.572156000000007</v>
      </c>
      <c r="H8" s="367">
        <v>125.9999976</v>
      </c>
      <c r="I8" s="797">
        <v>110.0345624</v>
      </c>
      <c r="J8" s="558">
        <v>115.63627320000001</v>
      </c>
      <c r="K8" s="795">
        <v>112.7</v>
      </c>
      <c r="L8" s="557">
        <v>126.10423969999999</v>
      </c>
      <c r="M8" s="691">
        <v>129.69366819999999</v>
      </c>
      <c r="N8" s="558">
        <v>126.8650629</v>
      </c>
      <c r="O8" s="796">
        <v>125.52066120000001</v>
      </c>
      <c r="P8" s="797">
        <v>128.81530950000001</v>
      </c>
    </row>
    <row r="9" spans="1:16" ht="25.5" x14ac:dyDescent="0.25">
      <c r="A9" s="76" t="s">
        <v>190</v>
      </c>
      <c r="B9" s="540" t="s">
        <v>159</v>
      </c>
      <c r="C9" s="369">
        <v>74.543432291666662</v>
      </c>
      <c r="D9" s="791">
        <v>87.968544100000003</v>
      </c>
      <c r="E9" s="792">
        <v>61.112374600000003</v>
      </c>
      <c r="F9" s="793">
        <v>3.1891170999999998</v>
      </c>
      <c r="G9" s="794">
        <v>26.615881600000002</v>
      </c>
      <c r="H9" s="367">
        <v>66.007911100000001</v>
      </c>
      <c r="I9" s="797">
        <v>60.514358299999998</v>
      </c>
      <c r="J9" s="558">
        <v>79.514062899999999</v>
      </c>
      <c r="K9" s="795">
        <v>81.400000000000006</v>
      </c>
      <c r="L9" s="557">
        <v>83.0444399</v>
      </c>
      <c r="M9" s="691">
        <v>84.852938100000003</v>
      </c>
      <c r="N9" s="558">
        <v>97.261288699999994</v>
      </c>
      <c r="O9" s="796">
        <v>98.911978500000004</v>
      </c>
      <c r="P9" s="797">
        <v>89.554615999999996</v>
      </c>
    </row>
    <row r="10" spans="1:16" x14ac:dyDescent="0.25">
      <c r="A10" s="554"/>
      <c r="B10" s="539"/>
      <c r="C10" s="555"/>
      <c r="D10" s="798"/>
      <c r="E10" s="799"/>
      <c r="F10" s="800"/>
      <c r="H10" s="801"/>
      <c r="I10" s="94"/>
      <c r="J10" s="615"/>
      <c r="K10" s="798"/>
      <c r="L10" s="94"/>
      <c r="M10" s="692"/>
      <c r="N10" s="558"/>
      <c r="O10" s="796"/>
    </row>
    <row r="11" spans="1:16" ht="25.5" x14ac:dyDescent="0.25">
      <c r="A11" s="75" t="s">
        <v>160</v>
      </c>
      <c r="B11" s="304" t="s">
        <v>161</v>
      </c>
      <c r="C11" s="369">
        <v>116.43515261666666</v>
      </c>
      <c r="D11" s="791">
        <v>126.2461206</v>
      </c>
      <c r="E11" s="792">
        <v>126.0059425</v>
      </c>
      <c r="F11" s="793">
        <v>97.4223401</v>
      </c>
      <c r="G11" s="794">
        <v>108.2940067</v>
      </c>
      <c r="H11" s="367">
        <v>117.4010986</v>
      </c>
      <c r="I11" s="558">
        <v>129.43490449999999</v>
      </c>
      <c r="J11" s="558">
        <v>119.8901329</v>
      </c>
      <c r="K11" s="795">
        <v>136.19999999999999</v>
      </c>
      <c r="L11" s="557">
        <v>126.9390006</v>
      </c>
      <c r="M11" s="691">
        <v>115.9946784</v>
      </c>
      <c r="N11" s="558">
        <v>131.85279689999999</v>
      </c>
      <c r="O11" s="796">
        <v>141.54311250000001</v>
      </c>
      <c r="P11" s="797">
        <v>135.29380499999999</v>
      </c>
    </row>
    <row r="12" spans="1:16" ht="25.5" x14ac:dyDescent="0.25">
      <c r="A12" s="75">
        <v>10</v>
      </c>
      <c r="B12" s="304" t="s">
        <v>162</v>
      </c>
      <c r="C12" s="369">
        <v>134.41786732499997</v>
      </c>
      <c r="D12" s="791">
        <v>140.1497966</v>
      </c>
      <c r="E12" s="792">
        <v>129.31232019999999</v>
      </c>
      <c r="F12" s="793">
        <v>114.7037397</v>
      </c>
      <c r="G12" s="794">
        <v>121.02339569999999</v>
      </c>
      <c r="H12" s="367">
        <v>125.1828222</v>
      </c>
      <c r="I12" s="558">
        <v>133.54966229999999</v>
      </c>
      <c r="J12" s="558">
        <v>132.15601789999999</v>
      </c>
      <c r="K12" s="795">
        <v>133.19999999999999</v>
      </c>
      <c r="L12" s="557">
        <v>123.9668781</v>
      </c>
      <c r="M12" s="691">
        <v>141.5461813</v>
      </c>
      <c r="N12" s="558">
        <v>132.48198120000001</v>
      </c>
      <c r="O12" s="796">
        <v>131.15218519999999</v>
      </c>
      <c r="P12" s="797">
        <v>130.21327640000001</v>
      </c>
    </row>
    <row r="13" spans="1:16" ht="25.5" x14ac:dyDescent="0.25">
      <c r="A13" s="75">
        <v>11</v>
      </c>
      <c r="B13" s="304" t="s">
        <v>163</v>
      </c>
      <c r="C13" s="369">
        <v>160.71632759166667</v>
      </c>
      <c r="D13" s="791">
        <v>135.45218550000001</v>
      </c>
      <c r="E13" s="792">
        <v>200.90676759999999</v>
      </c>
      <c r="F13" s="793">
        <v>101.5699869</v>
      </c>
      <c r="G13" s="794">
        <v>76.993728200000007</v>
      </c>
      <c r="H13" s="367">
        <v>137.54987249999999</v>
      </c>
      <c r="I13" s="558">
        <v>214.5958335</v>
      </c>
      <c r="J13" s="558">
        <v>166.5799021</v>
      </c>
      <c r="K13" s="795">
        <v>182.4</v>
      </c>
      <c r="L13" s="557">
        <v>207.5217437</v>
      </c>
      <c r="M13" s="691">
        <v>229.44489720000001</v>
      </c>
      <c r="N13" s="558">
        <v>146.86820520000001</v>
      </c>
      <c r="O13" s="796">
        <v>161.604446</v>
      </c>
      <c r="P13" s="797">
        <v>172.38240440000001</v>
      </c>
    </row>
    <row r="14" spans="1:16" ht="25.5" x14ac:dyDescent="0.25">
      <c r="A14" s="75">
        <v>12</v>
      </c>
      <c r="B14" s="304" t="s">
        <v>164</v>
      </c>
      <c r="C14" s="369">
        <v>176.35415645833334</v>
      </c>
      <c r="D14" s="791">
        <v>245.5479368</v>
      </c>
      <c r="E14" s="792">
        <v>141.65792859999999</v>
      </c>
      <c r="F14" s="793">
        <v>62.759506399999999</v>
      </c>
      <c r="G14" s="794">
        <v>134.5880252</v>
      </c>
      <c r="H14" s="367">
        <v>86.379500300000004</v>
      </c>
      <c r="I14" s="558">
        <v>110.1305254</v>
      </c>
      <c r="J14" s="558">
        <v>112.8026436</v>
      </c>
      <c r="K14" s="795">
        <v>76.599999999999994</v>
      </c>
      <c r="L14" s="557">
        <v>149.70510350000001</v>
      </c>
      <c r="M14" s="691">
        <v>158.63267999999999</v>
      </c>
      <c r="N14" s="558">
        <v>182.9485674</v>
      </c>
      <c r="O14" s="796">
        <v>82.606226800000002</v>
      </c>
      <c r="P14" s="797">
        <v>91.754774999999995</v>
      </c>
    </row>
    <row r="15" spans="1:16" ht="25.5" x14ac:dyDescent="0.25">
      <c r="A15" s="75">
        <v>13</v>
      </c>
      <c r="B15" s="304" t="s">
        <v>165</v>
      </c>
      <c r="C15" s="369">
        <v>42.609544066666665</v>
      </c>
      <c r="D15" s="791">
        <v>45.3399413</v>
      </c>
      <c r="E15" s="792">
        <v>45.474713800000004</v>
      </c>
      <c r="F15" s="793">
        <v>32.793072100000003</v>
      </c>
      <c r="G15" s="794">
        <v>39.920668800000001</v>
      </c>
      <c r="H15" s="367">
        <v>49.782051199999998</v>
      </c>
      <c r="I15" s="558">
        <v>41.011600899999998</v>
      </c>
      <c r="J15" s="558">
        <v>50.334398800000002</v>
      </c>
      <c r="K15" s="795">
        <v>40.700000000000003</v>
      </c>
      <c r="L15" s="557">
        <v>45.538438900000003</v>
      </c>
      <c r="M15" s="691">
        <v>32.088310200000002</v>
      </c>
      <c r="N15" s="558">
        <v>43.454107800000003</v>
      </c>
      <c r="O15" s="796">
        <v>44.516363800000001</v>
      </c>
      <c r="P15" s="797">
        <v>45.340176700000001</v>
      </c>
    </row>
    <row r="16" spans="1:16" ht="25.5" x14ac:dyDescent="0.25">
      <c r="A16" s="75">
        <v>14</v>
      </c>
      <c r="B16" s="304" t="s">
        <v>166</v>
      </c>
      <c r="C16" s="369">
        <v>122.59774972500001</v>
      </c>
      <c r="D16" s="791">
        <v>132.32015039999999</v>
      </c>
      <c r="E16" s="792">
        <v>156.64782539999999</v>
      </c>
      <c r="F16" s="793">
        <v>130.37596400000001</v>
      </c>
      <c r="G16" s="794">
        <v>109.4965864</v>
      </c>
      <c r="H16" s="367">
        <v>100.5774775</v>
      </c>
      <c r="I16" s="558">
        <v>143.97462899999999</v>
      </c>
      <c r="J16" s="558">
        <v>136.70887329999999</v>
      </c>
      <c r="K16" s="795">
        <v>109.1</v>
      </c>
      <c r="L16" s="557">
        <v>112.9962618</v>
      </c>
      <c r="M16" s="691">
        <v>72.767403999999999</v>
      </c>
      <c r="N16" s="558">
        <v>110.24860099999999</v>
      </c>
      <c r="O16" s="796">
        <v>142.80639500000001</v>
      </c>
      <c r="P16" s="797">
        <v>117.1696118</v>
      </c>
    </row>
    <row r="17" spans="1:16" ht="25.5" x14ac:dyDescent="0.25">
      <c r="A17" s="75">
        <v>15</v>
      </c>
      <c r="B17" s="304" t="s">
        <v>167</v>
      </c>
      <c r="C17" s="369">
        <v>125.11246005000002</v>
      </c>
      <c r="D17" s="791">
        <v>118.52764000000001</v>
      </c>
      <c r="E17" s="792">
        <v>125.6325822</v>
      </c>
      <c r="F17" s="793">
        <v>145.49465599999999</v>
      </c>
      <c r="G17" s="794">
        <v>127.89521139999999</v>
      </c>
      <c r="H17" s="367">
        <v>132.99191769999999</v>
      </c>
      <c r="I17" s="558">
        <v>113.9511775</v>
      </c>
      <c r="J17" s="558">
        <v>159.9925628</v>
      </c>
      <c r="K17" s="795">
        <v>127.8</v>
      </c>
      <c r="L17" s="557">
        <v>132.14465609999999</v>
      </c>
      <c r="M17" s="691">
        <v>94.968239299999993</v>
      </c>
      <c r="N17" s="558">
        <v>158.61469930000001</v>
      </c>
      <c r="O17" s="796">
        <v>159.64199769999999</v>
      </c>
      <c r="P17" s="797">
        <v>148.10875580000001</v>
      </c>
    </row>
    <row r="18" spans="1:16" ht="102" x14ac:dyDescent="0.25">
      <c r="A18" s="75">
        <v>16</v>
      </c>
      <c r="B18" s="304" t="s">
        <v>168</v>
      </c>
      <c r="C18" s="369">
        <v>138.55767949166668</v>
      </c>
      <c r="D18" s="791">
        <v>143.62273060000001</v>
      </c>
      <c r="E18" s="792">
        <v>144.34744190000001</v>
      </c>
      <c r="F18" s="793">
        <v>70.163114899999997</v>
      </c>
      <c r="G18" s="794">
        <v>105.3376445</v>
      </c>
      <c r="H18" s="367">
        <v>148.34858080000001</v>
      </c>
      <c r="I18" s="558">
        <v>124.19409760000001</v>
      </c>
      <c r="J18" s="558">
        <v>135.66584219999999</v>
      </c>
      <c r="K18" s="795">
        <v>148.30000000000001</v>
      </c>
      <c r="L18" s="557">
        <v>145.93379759999999</v>
      </c>
      <c r="M18" s="691">
        <v>150.6835548</v>
      </c>
      <c r="N18" s="558">
        <v>140.44247960000001</v>
      </c>
      <c r="O18" s="796">
        <v>135.9128905</v>
      </c>
      <c r="P18" s="797">
        <v>148.279302</v>
      </c>
    </row>
    <row r="19" spans="1:16" ht="38.25" x14ac:dyDescent="0.25">
      <c r="A19" s="75">
        <v>17</v>
      </c>
      <c r="B19" s="304" t="s">
        <v>169</v>
      </c>
      <c r="C19" s="369">
        <v>98.079242475000001</v>
      </c>
      <c r="D19" s="791">
        <v>104.4415729</v>
      </c>
      <c r="E19" s="792">
        <v>118.99442259999999</v>
      </c>
      <c r="F19" s="793">
        <v>88.220316999999994</v>
      </c>
      <c r="G19" s="794">
        <v>113.9939727</v>
      </c>
      <c r="H19" s="367">
        <v>130.4630468</v>
      </c>
      <c r="I19" s="558">
        <v>117.6945025</v>
      </c>
      <c r="J19" s="797">
        <v>131.9</v>
      </c>
      <c r="K19" s="795">
        <v>131.6</v>
      </c>
      <c r="L19" s="557">
        <v>123.6863596</v>
      </c>
      <c r="M19" s="691">
        <v>131.95875520000001</v>
      </c>
      <c r="N19" s="558">
        <v>130.31180860000001</v>
      </c>
      <c r="O19" s="796">
        <v>140.80324709999999</v>
      </c>
      <c r="P19" s="797">
        <v>144.27750810000001</v>
      </c>
    </row>
    <row r="20" spans="1:16" ht="38.25" x14ac:dyDescent="0.25">
      <c r="A20" s="75">
        <v>18</v>
      </c>
      <c r="B20" s="304" t="s">
        <v>170</v>
      </c>
      <c r="C20" s="369">
        <v>54.281682133333327</v>
      </c>
      <c r="D20" s="791">
        <v>69.890483500000002</v>
      </c>
      <c r="E20" s="792">
        <v>94.230989199999996</v>
      </c>
      <c r="F20" s="793">
        <v>53.530966499999998</v>
      </c>
      <c r="G20" s="794">
        <v>57.474802099999998</v>
      </c>
      <c r="H20" s="367">
        <v>58.338912200000003</v>
      </c>
      <c r="I20" s="558">
        <v>54.844474599999998</v>
      </c>
      <c r="J20" s="797">
        <v>56.2</v>
      </c>
      <c r="K20" s="795">
        <v>56.3</v>
      </c>
      <c r="L20" s="557">
        <v>57.9925408</v>
      </c>
      <c r="M20" s="691">
        <v>60.745544799999998</v>
      </c>
      <c r="N20" s="558">
        <v>70.433630899999997</v>
      </c>
      <c r="O20" s="796">
        <v>106.5988016</v>
      </c>
      <c r="P20" s="797">
        <v>94.873252600000001</v>
      </c>
    </row>
    <row r="21" spans="1:16" ht="51" x14ac:dyDescent="0.25">
      <c r="A21" s="75">
        <v>19</v>
      </c>
      <c r="B21" s="304" t="s">
        <v>171</v>
      </c>
      <c r="C21" s="369">
        <v>87.193492691666677</v>
      </c>
      <c r="D21" s="791">
        <v>135.1236098</v>
      </c>
      <c r="E21" s="792">
        <v>98.822884999999999</v>
      </c>
      <c r="F21" s="793">
        <v>65.3699206</v>
      </c>
      <c r="G21" s="794">
        <v>86.4309856</v>
      </c>
      <c r="H21" s="367">
        <v>16.374065999999999</v>
      </c>
      <c r="I21" s="558">
        <v>153.90784980000001</v>
      </c>
      <c r="J21" s="797">
        <v>4.8</v>
      </c>
      <c r="K21" s="795">
        <v>169.7</v>
      </c>
      <c r="L21" s="557">
        <v>81.444215400000004</v>
      </c>
      <c r="M21" s="691">
        <v>69.6233936</v>
      </c>
      <c r="N21" s="558">
        <v>115.5024296</v>
      </c>
      <c r="O21" s="796">
        <v>151.7866065</v>
      </c>
      <c r="P21" s="797">
        <v>129.54511600000001</v>
      </c>
    </row>
    <row r="22" spans="1:16" ht="51" x14ac:dyDescent="0.25">
      <c r="A22" s="77">
        <v>20</v>
      </c>
      <c r="B22" s="304" t="s">
        <v>172</v>
      </c>
      <c r="C22" s="369">
        <v>173.14815826666666</v>
      </c>
      <c r="D22" s="791">
        <v>198.11367580000001</v>
      </c>
      <c r="E22" s="792">
        <v>224.7236681</v>
      </c>
      <c r="F22" s="793">
        <v>166.2830069</v>
      </c>
      <c r="G22" s="794">
        <v>213.28009209999999</v>
      </c>
      <c r="H22" s="367">
        <v>208.75521130000001</v>
      </c>
      <c r="I22" s="558">
        <v>259.92689849999999</v>
      </c>
      <c r="J22" s="797">
        <v>247.2</v>
      </c>
      <c r="K22" s="795">
        <v>258.60000000000002</v>
      </c>
      <c r="L22" s="557">
        <v>242.9647855</v>
      </c>
      <c r="M22" s="691">
        <v>197.8401245</v>
      </c>
      <c r="N22" s="558">
        <v>237.5258556</v>
      </c>
      <c r="O22" s="796">
        <v>213.9969255</v>
      </c>
      <c r="P22" s="797">
        <v>231.33303849999999</v>
      </c>
    </row>
    <row r="23" spans="1:16" ht="51" x14ac:dyDescent="0.25">
      <c r="A23" s="75">
        <v>21</v>
      </c>
      <c r="B23" s="304" t="s">
        <v>173</v>
      </c>
      <c r="C23" s="369">
        <v>228.79821665</v>
      </c>
      <c r="D23" s="791">
        <v>198.22403660000001</v>
      </c>
      <c r="E23" s="792">
        <v>199.17542800000001</v>
      </c>
      <c r="F23" s="793">
        <v>183.1234575</v>
      </c>
      <c r="G23" s="794">
        <v>229.64911720000001</v>
      </c>
      <c r="H23" s="367">
        <v>284.29345289999998</v>
      </c>
      <c r="I23" s="558">
        <v>136.05234279999999</v>
      </c>
      <c r="J23" s="797">
        <v>190</v>
      </c>
      <c r="K23" s="795">
        <v>206.9</v>
      </c>
      <c r="L23" s="557">
        <v>220.9708009</v>
      </c>
      <c r="M23" s="691">
        <v>167.20276240000001</v>
      </c>
      <c r="N23" s="558">
        <v>209.23642670000001</v>
      </c>
      <c r="O23" s="796">
        <v>223.31552500000001</v>
      </c>
      <c r="P23" s="797">
        <v>193.12376990000001</v>
      </c>
    </row>
    <row r="24" spans="1:16" ht="38.25" x14ac:dyDescent="0.25">
      <c r="A24" s="75">
        <v>22</v>
      </c>
      <c r="B24" s="304" t="s">
        <v>174</v>
      </c>
      <c r="C24" s="369">
        <v>196.37873901666663</v>
      </c>
      <c r="D24" s="791">
        <v>189.4332383</v>
      </c>
      <c r="E24" s="792">
        <v>193.84456739999999</v>
      </c>
      <c r="F24" s="793">
        <v>121.5160216</v>
      </c>
      <c r="G24" s="794">
        <v>200.33793080000001</v>
      </c>
      <c r="H24" s="367">
        <v>238.224299</v>
      </c>
      <c r="I24" s="558">
        <v>233.7608066</v>
      </c>
      <c r="J24" s="797">
        <v>258.2</v>
      </c>
      <c r="K24" s="795">
        <v>223.9</v>
      </c>
      <c r="L24" s="557">
        <v>239.74780530000001</v>
      </c>
      <c r="M24" s="691">
        <v>187.43191999999999</v>
      </c>
      <c r="N24" s="558">
        <v>232.50319719999999</v>
      </c>
      <c r="O24" s="796">
        <v>226.11931720000001</v>
      </c>
      <c r="P24" s="797">
        <v>192.56899150000001</v>
      </c>
    </row>
    <row r="25" spans="1:16" ht="51" x14ac:dyDescent="0.25">
      <c r="A25" s="75">
        <v>23</v>
      </c>
      <c r="B25" s="304" t="s">
        <v>175</v>
      </c>
      <c r="C25" s="369">
        <v>75.644486650000005</v>
      </c>
      <c r="D25" s="791">
        <v>75.770588799999999</v>
      </c>
      <c r="E25" s="792">
        <v>71.907536199999996</v>
      </c>
      <c r="F25" s="793">
        <v>24.8443726</v>
      </c>
      <c r="G25" s="794">
        <v>42.872193600000003</v>
      </c>
      <c r="H25" s="367">
        <v>67.407482900000005</v>
      </c>
      <c r="I25" s="558">
        <v>71.806814900000006</v>
      </c>
      <c r="J25" s="797">
        <v>90.9</v>
      </c>
      <c r="K25" s="795">
        <v>89.4</v>
      </c>
      <c r="L25" s="557">
        <v>87.9081221</v>
      </c>
      <c r="M25" s="691">
        <v>81.333481599999999</v>
      </c>
      <c r="N25" s="558">
        <v>89.049597399999996</v>
      </c>
      <c r="O25" s="796">
        <v>96.9819052</v>
      </c>
      <c r="P25" s="797">
        <v>86.018976699999996</v>
      </c>
    </row>
    <row r="26" spans="1:16" ht="25.5" x14ac:dyDescent="0.25">
      <c r="A26" s="75">
        <v>24</v>
      </c>
      <c r="B26" s="304" t="s">
        <v>176</v>
      </c>
      <c r="C26" s="369">
        <v>39.827190225000002</v>
      </c>
      <c r="D26" s="791">
        <v>48.018534199999998</v>
      </c>
      <c r="E26" s="792">
        <v>51.0168204</v>
      </c>
      <c r="F26" s="793">
        <v>46.373027899999997</v>
      </c>
      <c r="G26" s="794">
        <v>45.1851421</v>
      </c>
      <c r="H26" s="367">
        <v>53.663753499999999</v>
      </c>
      <c r="I26" s="558">
        <v>38.807614200000003</v>
      </c>
      <c r="J26" s="797">
        <v>49.2</v>
      </c>
      <c r="K26" s="795">
        <v>46.9</v>
      </c>
      <c r="L26" s="557">
        <v>47.406782499999998</v>
      </c>
      <c r="M26" s="691">
        <v>45.135198799999998</v>
      </c>
      <c r="N26" s="558">
        <v>42.065119899999999</v>
      </c>
      <c r="O26" s="796">
        <v>49.922626200000003</v>
      </c>
      <c r="P26" s="797">
        <v>47.841615699999998</v>
      </c>
    </row>
    <row r="27" spans="1:16" ht="51" x14ac:dyDescent="0.25">
      <c r="A27" s="75">
        <v>25</v>
      </c>
      <c r="B27" s="304" t="s">
        <v>177</v>
      </c>
      <c r="C27" s="369">
        <v>142.97789286666668</v>
      </c>
      <c r="D27" s="791">
        <v>165.76378990000001</v>
      </c>
      <c r="E27" s="792">
        <v>176.7156669</v>
      </c>
      <c r="F27" s="793">
        <v>101.2598033</v>
      </c>
      <c r="G27" s="794">
        <v>148.0333052</v>
      </c>
      <c r="H27" s="367">
        <v>171.1684151</v>
      </c>
      <c r="I27" s="558">
        <v>152.11575300000001</v>
      </c>
      <c r="J27" s="797">
        <v>173.3</v>
      </c>
      <c r="K27" s="795">
        <v>165.7</v>
      </c>
      <c r="L27" s="557">
        <v>176.37767160000001</v>
      </c>
      <c r="M27" s="691">
        <v>141.68823230000001</v>
      </c>
      <c r="N27" s="558">
        <v>187.72925839999999</v>
      </c>
      <c r="O27" s="796">
        <v>199.80602909999999</v>
      </c>
      <c r="P27" s="797">
        <v>191.69603710000001</v>
      </c>
    </row>
    <row r="28" spans="1:16" ht="51" x14ac:dyDescent="0.25">
      <c r="A28" s="75">
        <v>26</v>
      </c>
      <c r="B28" s="304" t="s">
        <v>178</v>
      </c>
      <c r="C28" s="369">
        <v>41.358824433333332</v>
      </c>
      <c r="D28" s="791">
        <v>55.0249253</v>
      </c>
      <c r="E28" s="792">
        <v>58.893258199999998</v>
      </c>
      <c r="F28" s="793">
        <v>53.150721599999997</v>
      </c>
      <c r="G28" s="794">
        <v>52.2424818</v>
      </c>
      <c r="H28" s="367">
        <v>297.7326645</v>
      </c>
      <c r="I28" s="558">
        <v>94.827057699999997</v>
      </c>
      <c r="J28" s="797">
        <v>66.2</v>
      </c>
      <c r="K28" s="795">
        <v>115.7</v>
      </c>
      <c r="L28" s="557">
        <v>63.182138999999999</v>
      </c>
      <c r="M28" s="691">
        <v>53.740829300000001</v>
      </c>
      <c r="N28" s="558">
        <v>92.735872799999996</v>
      </c>
      <c r="O28" s="796">
        <v>87.481523699999997</v>
      </c>
      <c r="P28" s="797">
        <v>93.959184100000002</v>
      </c>
    </row>
    <row r="29" spans="1:16" ht="25.5" x14ac:dyDescent="0.25">
      <c r="A29" s="75">
        <v>27</v>
      </c>
      <c r="B29" s="304" t="s">
        <v>179</v>
      </c>
      <c r="C29" s="369">
        <v>151.53797109166666</v>
      </c>
      <c r="D29" s="791">
        <v>135.8392302</v>
      </c>
      <c r="E29" s="792">
        <v>174.61485239999999</v>
      </c>
      <c r="F29" s="793">
        <v>148.48114709999999</v>
      </c>
      <c r="G29" s="794">
        <v>173.89997489999999</v>
      </c>
      <c r="H29" s="367">
        <v>177.5230962</v>
      </c>
      <c r="I29" s="558">
        <v>187.93163329999999</v>
      </c>
      <c r="J29" s="797">
        <v>216.1</v>
      </c>
      <c r="K29" s="795">
        <v>186.3</v>
      </c>
      <c r="L29" s="557">
        <v>175.23608519999999</v>
      </c>
      <c r="M29" s="691">
        <v>144.41947490000001</v>
      </c>
      <c r="N29" s="558">
        <v>202.3621397</v>
      </c>
      <c r="O29" s="796">
        <v>233.35574629999999</v>
      </c>
      <c r="P29" s="797">
        <v>247.60561939999999</v>
      </c>
    </row>
    <row r="30" spans="1:16" ht="38.25" x14ac:dyDescent="0.25">
      <c r="A30" s="75">
        <v>28</v>
      </c>
      <c r="B30" s="304" t="s">
        <v>180</v>
      </c>
      <c r="C30" s="369">
        <v>158.43807735833335</v>
      </c>
      <c r="D30" s="791">
        <v>144.46244999999999</v>
      </c>
      <c r="E30" s="792">
        <v>136.32607970000001</v>
      </c>
      <c r="F30" s="802" t="s">
        <v>605</v>
      </c>
      <c r="G30" s="794">
        <v>136.51563429999999</v>
      </c>
      <c r="H30" s="367">
        <v>213.6607186</v>
      </c>
      <c r="I30" s="558">
        <v>194.20214609999999</v>
      </c>
      <c r="J30" s="797">
        <v>166</v>
      </c>
      <c r="K30" s="795">
        <v>150.6</v>
      </c>
      <c r="L30" s="557">
        <v>250.3931609</v>
      </c>
      <c r="M30" s="691">
        <v>197.78855039999999</v>
      </c>
      <c r="N30" s="558">
        <v>216.49390829999999</v>
      </c>
      <c r="O30" s="796">
        <v>225.21814259999999</v>
      </c>
      <c r="P30" s="797">
        <v>162.83013930000001</v>
      </c>
    </row>
    <row r="31" spans="1:16" ht="51" x14ac:dyDescent="0.25">
      <c r="A31" s="75">
        <v>29</v>
      </c>
      <c r="B31" s="304" t="s">
        <v>181</v>
      </c>
      <c r="C31" s="369">
        <v>92.67100621666664</v>
      </c>
      <c r="D31" s="791">
        <v>85.479436399999997</v>
      </c>
      <c r="E31" s="792">
        <v>79.976891699999996</v>
      </c>
      <c r="F31" s="793">
        <v>101.978048</v>
      </c>
      <c r="G31" s="794">
        <v>102.3703244</v>
      </c>
      <c r="H31" s="367">
        <v>123.638413</v>
      </c>
      <c r="I31" s="558">
        <v>122.28170950000001</v>
      </c>
      <c r="J31" s="797">
        <v>141.9</v>
      </c>
      <c r="K31" s="795">
        <v>92.1</v>
      </c>
      <c r="L31" s="557">
        <v>101.69706960000001</v>
      </c>
      <c r="M31" s="691">
        <v>84.971435700000001</v>
      </c>
      <c r="N31" s="558">
        <v>95.000199300000006</v>
      </c>
      <c r="O31" s="796">
        <v>103.09853320000001</v>
      </c>
      <c r="P31" s="797">
        <v>93.934760699999998</v>
      </c>
    </row>
    <row r="32" spans="1:16" ht="38.25" x14ac:dyDescent="0.25">
      <c r="A32" s="75">
        <v>30</v>
      </c>
      <c r="B32" s="304" t="s">
        <v>182</v>
      </c>
      <c r="C32" s="369">
        <v>90.376435383333344</v>
      </c>
      <c r="D32" s="791">
        <v>94.250688499999995</v>
      </c>
      <c r="E32" s="792">
        <v>127.7096866</v>
      </c>
      <c r="F32" s="793">
        <v>50.175550899999998</v>
      </c>
      <c r="G32" s="794">
        <v>56.888351</v>
      </c>
      <c r="H32" s="367">
        <v>71.620613700000007</v>
      </c>
      <c r="I32" s="558">
        <v>77.085405699999995</v>
      </c>
      <c r="J32" s="797">
        <v>76.7</v>
      </c>
      <c r="K32" s="795">
        <v>81.2</v>
      </c>
      <c r="L32" s="557">
        <v>102.6585929</v>
      </c>
      <c r="M32" s="691">
        <v>77.2477217</v>
      </c>
      <c r="N32" s="558">
        <v>81.531022500000006</v>
      </c>
      <c r="O32" s="796">
        <v>143.54245220000001</v>
      </c>
      <c r="P32" s="797">
        <v>98.5471881</v>
      </c>
    </row>
    <row r="33" spans="1:25" ht="25.5" x14ac:dyDescent="0.25">
      <c r="A33" s="75">
        <v>31</v>
      </c>
      <c r="B33" s="304" t="s">
        <v>183</v>
      </c>
      <c r="C33" s="369">
        <v>160.13301443333333</v>
      </c>
      <c r="D33" s="791">
        <v>165.6682936</v>
      </c>
      <c r="E33" s="792">
        <v>154.53930840000001</v>
      </c>
      <c r="F33" s="793">
        <v>128.73381269999999</v>
      </c>
      <c r="G33" s="794">
        <v>147.88988470000001</v>
      </c>
      <c r="H33" s="367">
        <v>155.04494800000001</v>
      </c>
      <c r="I33" s="558">
        <v>144.2686367</v>
      </c>
      <c r="J33" s="797">
        <v>160.1</v>
      </c>
      <c r="K33" s="795">
        <v>165.2</v>
      </c>
      <c r="L33" s="557">
        <v>151.68663849999999</v>
      </c>
      <c r="M33" s="691">
        <v>137.46314369999999</v>
      </c>
      <c r="N33" s="558">
        <v>170.53125170000001</v>
      </c>
      <c r="O33" s="796">
        <v>160.45247979999999</v>
      </c>
      <c r="P33" s="797">
        <v>168.13854420000001</v>
      </c>
    </row>
    <row r="34" spans="1:25" ht="25.5" x14ac:dyDescent="0.25">
      <c r="A34" s="75">
        <v>32</v>
      </c>
      <c r="B34" s="304" t="s">
        <v>184</v>
      </c>
      <c r="C34" s="369">
        <v>269.29691168333335</v>
      </c>
      <c r="D34" s="791">
        <v>166.38690740000001</v>
      </c>
      <c r="E34" s="792">
        <v>191.5170564</v>
      </c>
      <c r="F34" s="793">
        <v>97.347871299999994</v>
      </c>
      <c r="G34" s="794">
        <v>144.5047228</v>
      </c>
      <c r="H34" s="367">
        <v>170.4555197</v>
      </c>
      <c r="I34" s="558">
        <v>279.44294209999998</v>
      </c>
      <c r="J34" s="802" t="s">
        <v>605</v>
      </c>
      <c r="K34" s="802" t="s">
        <v>605</v>
      </c>
      <c r="L34" s="802" t="s">
        <v>605</v>
      </c>
      <c r="M34" s="691">
        <v>210.1135294</v>
      </c>
      <c r="N34" s="558">
        <v>155.55639880000001</v>
      </c>
      <c r="O34" s="796">
        <v>217.4863402</v>
      </c>
      <c r="P34" s="797">
        <v>206.31967449999999</v>
      </c>
    </row>
    <row r="35" spans="1:25" ht="38.25" x14ac:dyDescent="0.25">
      <c r="A35" s="75">
        <v>33</v>
      </c>
      <c r="B35" s="304" t="s">
        <v>185</v>
      </c>
      <c r="C35" s="369">
        <v>59.318214683333345</v>
      </c>
      <c r="D35" s="791">
        <v>71.6795659</v>
      </c>
      <c r="E35" s="792">
        <v>59.848579800000003</v>
      </c>
      <c r="F35" s="793">
        <v>41.609117599999998</v>
      </c>
      <c r="G35" s="794">
        <v>58.723668199999999</v>
      </c>
      <c r="H35" s="367">
        <v>64.751703800000001</v>
      </c>
      <c r="I35" s="558">
        <v>70.478521499999999</v>
      </c>
      <c r="J35" s="797">
        <v>72.3</v>
      </c>
      <c r="K35" s="795">
        <v>70.7</v>
      </c>
      <c r="L35" s="557">
        <v>73.656376300000005</v>
      </c>
      <c r="M35" s="691">
        <v>68.347692600000002</v>
      </c>
      <c r="N35" s="558">
        <v>59.844485900000002</v>
      </c>
      <c r="O35" s="796">
        <v>61.846534900000002</v>
      </c>
      <c r="P35" s="797">
        <v>77.273007800000002</v>
      </c>
    </row>
    <row r="36" spans="1:25" ht="10.5" customHeight="1" x14ac:dyDescent="0.25">
      <c r="A36" s="540"/>
      <c r="B36" s="539"/>
      <c r="C36" s="555"/>
      <c r="D36" s="803"/>
      <c r="E36" s="804"/>
      <c r="H36" s="94"/>
      <c r="I36" s="96"/>
      <c r="J36" s="150"/>
      <c r="K36" s="798"/>
      <c r="L36" s="94"/>
      <c r="M36" s="692"/>
      <c r="N36" s="558"/>
      <c r="O36" s="617"/>
      <c r="P36" s="96"/>
      <c r="Q36" s="72"/>
      <c r="R36" s="72"/>
      <c r="S36" s="72"/>
      <c r="T36" s="72"/>
      <c r="U36" s="72"/>
      <c r="V36" s="72"/>
      <c r="W36" s="72"/>
      <c r="X36" s="72"/>
      <c r="Y36" s="72"/>
    </row>
    <row r="37" spans="1:25" ht="51" customHeight="1" x14ac:dyDescent="0.25">
      <c r="A37" s="75" t="s">
        <v>186</v>
      </c>
      <c r="B37" s="304" t="s">
        <v>187</v>
      </c>
      <c r="C37" s="556" t="s">
        <v>974</v>
      </c>
      <c r="D37" s="791">
        <v>112.99312980000001</v>
      </c>
      <c r="E37" s="792">
        <v>135.14014739999999</v>
      </c>
      <c r="F37" s="793">
        <v>121.0418153</v>
      </c>
      <c r="G37" s="794">
        <v>109.2819119</v>
      </c>
      <c r="H37" s="367">
        <v>113.234291</v>
      </c>
      <c r="I37" s="797">
        <v>94.016751099999993</v>
      </c>
      <c r="J37" s="795">
        <v>82.6</v>
      </c>
      <c r="K37" s="795">
        <v>104.2</v>
      </c>
      <c r="L37" s="805">
        <v>92.5</v>
      </c>
      <c r="M37" s="691">
        <v>92.860284500000006</v>
      </c>
      <c r="N37" s="558">
        <v>85.051550300000002</v>
      </c>
      <c r="O37" s="796">
        <v>80.533367100000007</v>
      </c>
      <c r="P37" s="797">
        <v>110.77198730000001</v>
      </c>
    </row>
    <row r="38" spans="1:25" s="72" customFormat="1" ht="51" customHeight="1" x14ac:dyDescent="0.25">
      <c r="A38" s="607">
        <v>35</v>
      </c>
      <c r="B38" s="608" t="s">
        <v>187</v>
      </c>
      <c r="C38" s="609" t="s">
        <v>974</v>
      </c>
      <c r="D38" s="1054">
        <v>112.99312980000001</v>
      </c>
      <c r="E38" s="1055">
        <v>135.14024660000001</v>
      </c>
      <c r="F38" s="1056">
        <v>121.0418153</v>
      </c>
      <c r="G38" s="1057">
        <v>109.2819119</v>
      </c>
      <c r="H38" s="1056">
        <v>113.234291</v>
      </c>
      <c r="I38" s="570">
        <v>94.016751099999993</v>
      </c>
      <c r="J38" s="639">
        <v>82.6</v>
      </c>
      <c r="K38" s="639">
        <v>104.2</v>
      </c>
      <c r="L38" s="662">
        <v>92.5</v>
      </c>
      <c r="M38" s="1058">
        <v>92.860394499999998</v>
      </c>
      <c r="N38" s="570">
        <v>85.051550300000002</v>
      </c>
      <c r="O38" s="1059">
        <v>80.533477099999999</v>
      </c>
      <c r="P38" s="570">
        <v>110.7720973</v>
      </c>
      <c r="Q38" s="112"/>
      <c r="R38" s="112"/>
      <c r="S38" s="112"/>
      <c r="T38" s="112"/>
      <c r="U38" s="112"/>
      <c r="V38" s="112"/>
      <c r="W38" s="112"/>
      <c r="X38" s="112"/>
      <c r="Y38" s="112"/>
    </row>
    <row r="39" spans="1:25" x14ac:dyDescent="0.25">
      <c r="A39" s="72"/>
      <c r="B39" s="72"/>
      <c r="C39" s="72"/>
      <c r="I39" s="54"/>
      <c r="J39" s="54"/>
      <c r="K39" s="54"/>
      <c r="L39" s="54"/>
    </row>
    <row r="40" spans="1:25" x14ac:dyDescent="0.25">
      <c r="I40" s="54"/>
      <c r="J40" s="54"/>
      <c r="K40" s="54"/>
      <c r="L40" s="54"/>
    </row>
    <row r="41" spans="1:25" x14ac:dyDescent="0.25">
      <c r="A41" s="968" t="s">
        <v>308</v>
      </c>
      <c r="B41" s="540" t="s">
        <v>309</v>
      </c>
      <c r="C41" s="540"/>
      <c r="I41" s="54"/>
      <c r="J41" s="54"/>
      <c r="K41" s="54"/>
      <c r="L41" s="54"/>
    </row>
    <row r="42" spans="1:25" x14ac:dyDescent="0.25">
      <c r="A42" s="968"/>
      <c r="B42" s="541" t="s">
        <v>310</v>
      </c>
      <c r="C42" s="541"/>
      <c r="I42" s="54"/>
      <c r="J42" s="54"/>
      <c r="K42" s="54"/>
      <c r="L42" s="54"/>
    </row>
  </sheetData>
  <mergeCells count="6">
    <mergeCell ref="O3:P3"/>
    <mergeCell ref="A41:A42"/>
    <mergeCell ref="A4:B5"/>
    <mergeCell ref="C4:C5"/>
    <mergeCell ref="D4:E4"/>
    <mergeCell ref="F4:P4"/>
  </mergeCells>
  <pageMargins left="0.25" right="0.25" top="0.75" bottom="0.75" header="0.3" footer="0.3"/>
  <pageSetup paperSize="9" scale="8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L26" sqref="L26"/>
    </sheetView>
  </sheetViews>
  <sheetFormatPr defaultRowHeight="12.75" x14ac:dyDescent="0.2"/>
  <cols>
    <col min="1" max="1" width="9.140625" style="104"/>
    <col min="2" max="2" width="15.85546875" style="104" customWidth="1"/>
    <col min="3" max="3" width="16.7109375" style="104" customWidth="1"/>
    <col min="4" max="5" width="16.42578125" style="104" customWidth="1"/>
    <col min="6" max="6" width="18.7109375" style="104" customWidth="1"/>
    <col min="7" max="7" width="22" style="104" customWidth="1"/>
    <col min="8" max="8" width="9.140625" style="104"/>
    <col min="9" max="9" width="4.42578125" style="104" bestFit="1" customWidth="1"/>
    <col min="10" max="16384" width="9.140625" style="104"/>
  </cols>
  <sheetData>
    <row r="1" spans="1:8" x14ac:dyDescent="0.2">
      <c r="A1" s="87" t="s">
        <v>311</v>
      </c>
    </row>
    <row r="2" spans="1:8" x14ac:dyDescent="0.2">
      <c r="A2" s="206" t="s">
        <v>621</v>
      </c>
    </row>
    <row r="3" spans="1:8" ht="15" x14ac:dyDescent="0.2">
      <c r="A3" s="207"/>
      <c r="F3" s="208" t="s">
        <v>726</v>
      </c>
    </row>
    <row r="4" spans="1:8" ht="25.5" x14ac:dyDescent="0.2">
      <c r="A4" s="964"/>
      <c r="B4" s="178" t="s">
        <v>273</v>
      </c>
      <c r="C4" s="178" t="s">
        <v>274</v>
      </c>
      <c r="D4" s="178" t="s">
        <v>275</v>
      </c>
      <c r="E4" s="178" t="s">
        <v>276</v>
      </c>
      <c r="F4" s="178" t="s">
        <v>312</v>
      </c>
      <c r="G4" s="179" t="s">
        <v>278</v>
      </c>
    </row>
    <row r="5" spans="1:8" x14ac:dyDescent="0.2">
      <c r="A5" s="965"/>
      <c r="B5" s="209" t="s">
        <v>255</v>
      </c>
      <c r="C5" s="209" t="s">
        <v>313</v>
      </c>
      <c r="D5" s="209" t="s">
        <v>281</v>
      </c>
      <c r="E5" s="209" t="s">
        <v>282</v>
      </c>
      <c r="F5" s="210" t="s">
        <v>314</v>
      </c>
      <c r="G5" s="211" t="s">
        <v>315</v>
      </c>
    </row>
    <row r="6" spans="1:8" x14ac:dyDescent="0.2">
      <c r="A6" s="965"/>
      <c r="B6" s="209" t="s">
        <v>316</v>
      </c>
      <c r="C6" s="209" t="s">
        <v>317</v>
      </c>
      <c r="D6" s="212"/>
      <c r="E6" s="212"/>
      <c r="F6" s="209" t="s">
        <v>318</v>
      </c>
      <c r="G6" s="211" t="s">
        <v>319</v>
      </c>
    </row>
    <row r="7" spans="1:8" x14ac:dyDescent="0.2">
      <c r="A7" s="966"/>
      <c r="B7" s="213"/>
      <c r="C7" s="213"/>
      <c r="D7" s="213"/>
      <c r="E7" s="213"/>
      <c r="F7" s="120" t="s">
        <v>320</v>
      </c>
      <c r="G7" s="214"/>
    </row>
    <row r="8" spans="1:8" ht="14.25" customHeight="1" x14ac:dyDescent="0.2">
      <c r="A8" s="95">
        <v>2012</v>
      </c>
      <c r="B8" s="155">
        <v>96</v>
      </c>
      <c r="C8" s="155">
        <v>92.7</v>
      </c>
      <c r="D8" s="155">
        <v>95.5</v>
      </c>
      <c r="E8" s="155">
        <v>111.3</v>
      </c>
      <c r="F8" s="155">
        <v>100.1</v>
      </c>
      <c r="G8" s="155">
        <v>97.2</v>
      </c>
    </row>
    <row r="9" spans="1:8" ht="14.25" customHeight="1" x14ac:dyDescent="0.2">
      <c r="A9" s="95">
        <v>2013</v>
      </c>
      <c r="B9" s="144">
        <v>104.1</v>
      </c>
      <c r="C9" s="144">
        <v>102.9</v>
      </c>
      <c r="D9" s="144">
        <v>104.3</v>
      </c>
      <c r="E9" s="144">
        <v>76.3</v>
      </c>
      <c r="F9" s="144">
        <v>112.3</v>
      </c>
      <c r="G9" s="144">
        <v>116.6</v>
      </c>
    </row>
    <row r="10" spans="1:8" ht="14.25" customHeight="1" x14ac:dyDescent="0.2">
      <c r="A10" s="95">
        <v>2014</v>
      </c>
      <c r="B10" s="144">
        <v>100.6</v>
      </c>
      <c r="C10" s="144">
        <v>103.3</v>
      </c>
      <c r="D10" s="144">
        <v>92.5</v>
      </c>
      <c r="E10" s="144">
        <v>108.4</v>
      </c>
      <c r="F10" s="144">
        <v>111.6</v>
      </c>
      <c r="G10" s="144">
        <v>105.2</v>
      </c>
    </row>
    <row r="11" spans="1:8" ht="14.25" customHeight="1" x14ac:dyDescent="0.2">
      <c r="A11" s="95">
        <v>2015</v>
      </c>
      <c r="B11" s="144">
        <v>103</v>
      </c>
      <c r="C11" s="144">
        <v>104.4</v>
      </c>
      <c r="D11" s="144">
        <v>101</v>
      </c>
      <c r="E11" s="144">
        <v>94.7</v>
      </c>
      <c r="F11" s="144">
        <v>102.4</v>
      </c>
      <c r="G11" s="144">
        <v>107.4</v>
      </c>
    </row>
    <row r="12" spans="1:8" ht="14.25" customHeight="1" x14ac:dyDescent="0.2">
      <c r="A12" s="95">
        <v>2016</v>
      </c>
      <c r="B12" s="508">
        <v>108.12970184999999</v>
      </c>
      <c r="C12" s="508">
        <v>102.93494166666666</v>
      </c>
      <c r="D12" s="508">
        <v>117.68257499999999</v>
      </c>
      <c r="E12" s="508">
        <v>109.75120833333334</v>
      </c>
      <c r="F12" s="508">
        <v>96.970058333333341</v>
      </c>
      <c r="G12" s="508">
        <v>101.07345833333333</v>
      </c>
    </row>
    <row r="13" spans="1:8" ht="14.25" customHeight="1" x14ac:dyDescent="0.2">
      <c r="A13" s="95"/>
      <c r="B13" s="144"/>
      <c r="C13" s="144"/>
      <c r="D13" s="144"/>
      <c r="E13" s="144"/>
      <c r="F13" s="144"/>
      <c r="G13" s="144"/>
    </row>
    <row r="14" spans="1:8" ht="14.25" customHeight="1" x14ac:dyDescent="0.2">
      <c r="A14" s="482">
        <v>2016</v>
      </c>
      <c r="B14" s="2"/>
      <c r="C14" s="2"/>
      <c r="D14" s="2"/>
      <c r="E14" s="2"/>
      <c r="F14" s="2"/>
      <c r="G14" s="2"/>
    </row>
    <row r="15" spans="1:8" ht="14.25" customHeight="1" x14ac:dyDescent="0.2">
      <c r="A15" s="103" t="s">
        <v>439</v>
      </c>
      <c r="B15" s="474">
        <v>116.4514087</v>
      </c>
      <c r="C15" s="474">
        <v>109.34690000000001</v>
      </c>
      <c r="D15" s="474">
        <v>132.0067</v>
      </c>
      <c r="E15" s="474">
        <v>125.7133</v>
      </c>
      <c r="F15" s="474">
        <v>99.635000000000005</v>
      </c>
      <c r="G15" s="474">
        <v>100.89</v>
      </c>
    </row>
    <row r="16" spans="1:8" ht="14.25" customHeight="1" x14ac:dyDescent="0.2">
      <c r="A16" s="103" t="s">
        <v>440</v>
      </c>
      <c r="B16" s="562">
        <v>122.4323983</v>
      </c>
      <c r="C16" s="562">
        <v>104.9909</v>
      </c>
      <c r="D16" s="562">
        <v>148.3073</v>
      </c>
      <c r="E16" s="562">
        <v>140.58080000000001</v>
      </c>
      <c r="F16" s="562">
        <v>95.069199999999995</v>
      </c>
      <c r="G16" s="562">
        <v>104.1952</v>
      </c>
      <c r="H16" s="86"/>
    </row>
    <row r="17" spans="1:8" x14ac:dyDescent="0.2">
      <c r="A17" s="103"/>
      <c r="B17" s="408"/>
      <c r="C17" s="408"/>
      <c r="D17" s="408"/>
      <c r="E17" s="408"/>
      <c r="F17" s="408"/>
      <c r="G17" s="408"/>
    </row>
    <row r="18" spans="1:8" s="2" customFormat="1" x14ac:dyDescent="0.2">
      <c r="A18" s="751">
        <v>2017</v>
      </c>
      <c r="B18" s="474"/>
      <c r="C18" s="474"/>
      <c r="D18" s="474"/>
      <c r="E18" s="474"/>
      <c r="F18" s="474"/>
      <c r="G18" s="474"/>
    </row>
    <row r="19" spans="1:8" x14ac:dyDescent="0.2">
      <c r="A19" s="103" t="s">
        <v>425</v>
      </c>
      <c r="B19" s="408">
        <v>88.608401299999997</v>
      </c>
      <c r="C19" s="408">
        <v>65.705299999999994</v>
      </c>
      <c r="D19" s="408">
        <v>101.2928</v>
      </c>
      <c r="E19" s="408">
        <v>108.56870000000001</v>
      </c>
      <c r="F19" s="408">
        <v>78.989900000000006</v>
      </c>
      <c r="G19" s="408">
        <v>90.845500000000001</v>
      </c>
    </row>
    <row r="20" spans="1:8" x14ac:dyDescent="0.2">
      <c r="A20" s="103" t="s">
        <v>441</v>
      </c>
      <c r="B20" s="587">
        <v>94.245048199999999</v>
      </c>
      <c r="C20" s="587">
        <v>91.072999999999993</v>
      </c>
      <c r="D20" s="587">
        <v>99.040300000000002</v>
      </c>
      <c r="E20" s="587">
        <v>97.127399999999994</v>
      </c>
      <c r="F20" s="587">
        <v>91.665700000000001</v>
      </c>
      <c r="G20" s="587">
        <v>88.879199999999997</v>
      </c>
    </row>
    <row r="21" spans="1:8" x14ac:dyDescent="0.2">
      <c r="A21" s="103" t="s">
        <v>431</v>
      </c>
      <c r="B21" s="408">
        <v>103.344594</v>
      </c>
      <c r="C21" s="408">
        <v>119.41240000000001</v>
      </c>
      <c r="D21" s="408">
        <v>94.797600000000003</v>
      </c>
      <c r="E21" s="408">
        <v>113.05670000000001</v>
      </c>
      <c r="F21" s="408">
        <v>97.293499999999995</v>
      </c>
      <c r="G21" s="408">
        <v>96.258099999999999</v>
      </c>
    </row>
    <row r="22" spans="1:8" x14ac:dyDescent="0.2">
      <c r="A22" s="103" t="s">
        <v>432</v>
      </c>
      <c r="B22" s="408">
        <v>99.602194100000006</v>
      </c>
      <c r="C22" s="408">
        <v>105.6035</v>
      </c>
      <c r="D22" s="408">
        <v>93.9101</v>
      </c>
      <c r="E22" s="408">
        <v>104.759</v>
      </c>
      <c r="F22" s="408">
        <v>90.500200000000007</v>
      </c>
      <c r="G22" s="408">
        <v>102.22190000000001</v>
      </c>
    </row>
    <row r="23" spans="1:8" s="2" customFormat="1" x14ac:dyDescent="0.2">
      <c r="A23" s="103" t="s">
        <v>433</v>
      </c>
      <c r="B23" s="408">
        <v>93.314701400000004</v>
      </c>
      <c r="C23" s="408">
        <v>114.68989999999999</v>
      </c>
      <c r="D23" s="408">
        <v>65.961399999999998</v>
      </c>
      <c r="E23" s="408">
        <v>124.758</v>
      </c>
      <c r="F23" s="408">
        <v>99.070999999999998</v>
      </c>
      <c r="G23" s="408">
        <v>107.4988</v>
      </c>
    </row>
    <row r="24" spans="1:8" x14ac:dyDescent="0.2">
      <c r="A24" s="103" t="s">
        <v>434</v>
      </c>
      <c r="B24" s="408">
        <v>109.6</v>
      </c>
      <c r="C24" s="408">
        <v>113.9</v>
      </c>
      <c r="D24" s="408">
        <v>111.3</v>
      </c>
      <c r="E24" s="408">
        <v>107.9</v>
      </c>
      <c r="F24" s="408">
        <v>103.6</v>
      </c>
      <c r="G24" s="408">
        <v>101.8</v>
      </c>
    </row>
    <row r="25" spans="1:8" s="113" customFormat="1" ht="14.25" customHeight="1" x14ac:dyDescent="0.2">
      <c r="A25" s="103" t="s">
        <v>817</v>
      </c>
      <c r="B25" s="2">
        <v>100.1</v>
      </c>
      <c r="C25" s="2">
        <v>114.4</v>
      </c>
      <c r="D25" s="2">
        <v>84.5</v>
      </c>
      <c r="E25" s="2">
        <v>137.30000000000001</v>
      </c>
      <c r="F25" s="2">
        <v>95.3</v>
      </c>
      <c r="G25" s="131">
        <v>101</v>
      </c>
    </row>
    <row r="26" spans="1:8" x14ac:dyDescent="0.2">
      <c r="A26" s="103" t="s">
        <v>436</v>
      </c>
      <c r="B26" s="719">
        <v>95.656845700000005</v>
      </c>
      <c r="C26" s="719">
        <v>109.80840000000001</v>
      </c>
      <c r="D26" s="719">
        <v>85.025199999999998</v>
      </c>
      <c r="E26" s="719">
        <v>99.975700000000003</v>
      </c>
      <c r="F26" s="719">
        <v>86.274199999999993</v>
      </c>
      <c r="G26" s="719">
        <v>97.057299999999998</v>
      </c>
    </row>
    <row r="27" spans="1:8" s="2" customFormat="1" x14ac:dyDescent="0.2">
      <c r="A27" s="103" t="s">
        <v>437</v>
      </c>
      <c r="B27" s="2">
        <v>103.1</v>
      </c>
      <c r="C27" s="2">
        <v>113.6</v>
      </c>
      <c r="D27" s="2">
        <v>90.6</v>
      </c>
      <c r="E27" s="2">
        <v>133.80000000000001</v>
      </c>
      <c r="F27" s="589" t="s">
        <v>1214</v>
      </c>
      <c r="G27" s="2">
        <v>104.2</v>
      </c>
    </row>
    <row r="28" spans="1:8" x14ac:dyDescent="0.2">
      <c r="A28" s="103" t="s">
        <v>438</v>
      </c>
      <c r="B28" s="806">
        <v>104.9</v>
      </c>
      <c r="C28" s="474">
        <v>118</v>
      </c>
      <c r="D28" s="2">
        <v>88.6</v>
      </c>
      <c r="E28" s="589" t="s">
        <v>1227</v>
      </c>
      <c r="F28" s="2">
        <v>101.8</v>
      </c>
      <c r="G28" s="2">
        <v>110.2</v>
      </c>
      <c r="H28" s="2"/>
    </row>
    <row r="29" spans="1:8" ht="14.25" customHeight="1" x14ac:dyDescent="0.2">
      <c r="A29" s="386" t="s">
        <v>439</v>
      </c>
      <c r="B29" s="807">
        <v>112.34587089999999</v>
      </c>
      <c r="C29" s="807">
        <v>116.62139999999999</v>
      </c>
      <c r="D29" s="807">
        <v>111.07940000000001</v>
      </c>
      <c r="E29" s="807">
        <v>126.6811</v>
      </c>
      <c r="F29" s="807">
        <v>105.4062</v>
      </c>
      <c r="G29" s="807">
        <v>105.9986</v>
      </c>
      <c r="H29" s="2"/>
    </row>
    <row r="30" spans="1:8" x14ac:dyDescent="0.2">
      <c r="A30" s="2"/>
      <c r="B30" s="2"/>
      <c r="C30" s="2"/>
      <c r="D30" s="2"/>
      <c r="E30" s="2"/>
      <c r="F30" s="2"/>
      <c r="G30" s="2"/>
      <c r="H30" s="2"/>
    </row>
    <row r="31" spans="1:8" x14ac:dyDescent="0.2">
      <c r="A31" s="2"/>
      <c r="B31" s="2"/>
      <c r="C31" s="2"/>
      <c r="D31" s="2"/>
      <c r="E31" s="2"/>
      <c r="F31" s="2"/>
      <c r="G31" s="2"/>
      <c r="H31" s="2"/>
    </row>
    <row r="32" spans="1:8" x14ac:dyDescent="0.2">
      <c r="A32" s="2"/>
      <c r="B32" s="2"/>
      <c r="C32" s="2"/>
      <c r="D32" s="2"/>
      <c r="E32" s="2"/>
      <c r="F32" s="2"/>
      <c r="G32" s="2"/>
      <c r="H32" s="2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selection activeCell="S10" sqref="S10"/>
    </sheetView>
  </sheetViews>
  <sheetFormatPr defaultRowHeight="15" x14ac:dyDescent="0.25"/>
  <cols>
    <col min="1" max="1" width="6.140625" style="112" customWidth="1"/>
    <col min="2" max="2" width="38.140625" style="112" customWidth="1"/>
    <col min="3" max="3" width="9.140625" style="94"/>
    <col min="4" max="4" width="9.140625" style="112"/>
    <col min="5" max="6" width="9.140625" style="94"/>
    <col min="7" max="16384" width="9.140625" style="112"/>
  </cols>
  <sheetData>
    <row r="1" spans="1:24" x14ac:dyDescent="0.25">
      <c r="A1" s="90" t="s">
        <v>321</v>
      </c>
      <c r="B1" s="90"/>
      <c r="C1" s="90"/>
    </row>
    <row r="2" spans="1:24" x14ac:dyDescent="0.25">
      <c r="A2" s="64" t="s">
        <v>727</v>
      </c>
      <c r="B2" s="64"/>
      <c r="C2" s="64"/>
    </row>
    <row r="3" spans="1:24" x14ac:dyDescent="0.25"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 t="s">
        <v>1007</v>
      </c>
    </row>
    <row r="4" spans="1:24" x14ac:dyDescent="0.25">
      <c r="A4" s="974"/>
      <c r="B4" s="975"/>
      <c r="C4" s="978">
        <v>2016</v>
      </c>
      <c r="D4" s="982">
        <v>2016</v>
      </c>
      <c r="E4" s="983"/>
      <c r="F4" s="984">
        <v>2017</v>
      </c>
      <c r="G4" s="985"/>
      <c r="H4" s="985"/>
      <c r="I4" s="985"/>
      <c r="J4" s="985"/>
      <c r="K4" s="985"/>
      <c r="L4" s="985"/>
      <c r="M4" s="985"/>
      <c r="N4" s="985"/>
      <c r="O4" s="985"/>
      <c r="P4" s="985"/>
    </row>
    <row r="5" spans="1:24" ht="25.5" x14ac:dyDescent="0.25">
      <c r="A5" s="976"/>
      <c r="B5" s="977"/>
      <c r="C5" s="979"/>
      <c r="D5" s="640" t="s">
        <v>1545</v>
      </c>
      <c r="E5" s="694" t="s">
        <v>717</v>
      </c>
      <c r="F5" s="641" t="s">
        <v>751</v>
      </c>
      <c r="G5" s="641" t="s">
        <v>713</v>
      </c>
      <c r="H5" s="641" t="s">
        <v>714</v>
      </c>
      <c r="I5" s="641" t="s">
        <v>749</v>
      </c>
      <c r="J5" s="641" t="s">
        <v>715</v>
      </c>
      <c r="K5" s="695" t="s">
        <v>752</v>
      </c>
      <c r="L5" s="808" t="s">
        <v>1004</v>
      </c>
      <c r="M5" s="809" t="s">
        <v>1003</v>
      </c>
      <c r="N5" s="641" t="s">
        <v>712</v>
      </c>
      <c r="O5" s="640" t="s">
        <v>716</v>
      </c>
      <c r="P5" s="1060" t="s">
        <v>1545</v>
      </c>
    </row>
    <row r="6" spans="1:24" ht="25.5" x14ac:dyDescent="0.25">
      <c r="A6" s="75" t="s">
        <v>155</v>
      </c>
      <c r="B6" s="540" t="s">
        <v>156</v>
      </c>
      <c r="C6" s="83">
        <v>100.7</v>
      </c>
      <c r="D6" s="810">
        <v>115.26860000000001</v>
      </c>
      <c r="E6" s="616">
        <v>117.0873</v>
      </c>
      <c r="F6" s="558">
        <v>66.861099999999993</v>
      </c>
      <c r="G6" s="811">
        <v>89.325500000000005</v>
      </c>
      <c r="H6" s="558">
        <v>115.0928</v>
      </c>
      <c r="I6" s="558">
        <v>77.772499999999994</v>
      </c>
      <c r="J6" s="558">
        <v>88.122200000000007</v>
      </c>
      <c r="K6" s="630">
        <v>107.2</v>
      </c>
      <c r="L6" s="557">
        <v>93.412800000000004</v>
      </c>
      <c r="M6" s="812">
        <v>101.0573</v>
      </c>
      <c r="N6" s="558">
        <v>111.2152</v>
      </c>
      <c r="O6" s="813">
        <v>96.185500000000005</v>
      </c>
      <c r="P6" s="797">
        <v>119.0587</v>
      </c>
      <c r="Q6" s="416"/>
      <c r="R6" s="416"/>
      <c r="S6" s="416"/>
      <c r="T6" s="416"/>
      <c r="U6" s="416"/>
      <c r="V6" s="416"/>
      <c r="W6" s="416"/>
      <c r="X6" s="416"/>
    </row>
    <row r="7" spans="1:24" ht="25.5" x14ac:dyDescent="0.25">
      <c r="A7" s="76" t="s">
        <v>188</v>
      </c>
      <c r="B7" s="540" t="s">
        <v>157</v>
      </c>
      <c r="C7" s="83">
        <v>113</v>
      </c>
      <c r="D7" s="810">
        <v>133.15090000000001</v>
      </c>
      <c r="E7" s="616">
        <v>162.86060000000001</v>
      </c>
      <c r="F7" s="558">
        <v>89.758300000000006</v>
      </c>
      <c r="G7" s="811">
        <v>97.920400000000001</v>
      </c>
      <c r="H7" s="558">
        <v>119.5033</v>
      </c>
      <c r="I7" s="558">
        <v>65.641599999999997</v>
      </c>
      <c r="J7" s="558">
        <v>76.755700000000004</v>
      </c>
      <c r="K7" s="630">
        <v>109.8</v>
      </c>
      <c r="L7" s="557">
        <v>79.873800000000003</v>
      </c>
      <c r="M7" s="812">
        <v>90.623599999999996</v>
      </c>
      <c r="N7" s="558">
        <v>106.75700000000001</v>
      </c>
      <c r="O7" s="813">
        <v>81.864800000000002</v>
      </c>
      <c r="P7" s="797">
        <v>120.41079999999999</v>
      </c>
      <c r="Q7" s="551"/>
      <c r="R7" s="551"/>
      <c r="S7" s="551"/>
      <c r="T7" s="551"/>
      <c r="U7" s="551"/>
      <c r="V7" s="551"/>
      <c r="W7" s="551"/>
      <c r="X7" s="551"/>
    </row>
    <row r="8" spans="1:24" ht="25.5" x14ac:dyDescent="0.25">
      <c r="A8" s="76" t="s">
        <v>189</v>
      </c>
      <c r="B8" s="540" t="s">
        <v>158</v>
      </c>
      <c r="C8" s="83">
        <v>84.2</v>
      </c>
      <c r="D8" s="810">
        <v>90.488100000000003</v>
      </c>
      <c r="E8" s="616">
        <v>59.546199999999999</v>
      </c>
      <c r="F8" s="558">
        <v>40.564599999999999</v>
      </c>
      <c r="G8" s="811">
        <v>87.176299999999998</v>
      </c>
      <c r="H8" s="558">
        <v>113.741</v>
      </c>
      <c r="I8" s="558">
        <v>99.328900000000004</v>
      </c>
      <c r="J8" s="558">
        <v>104.3856</v>
      </c>
      <c r="K8" s="630">
        <v>101.7</v>
      </c>
      <c r="L8" s="557">
        <v>113.8351</v>
      </c>
      <c r="M8" s="812">
        <v>117.0753</v>
      </c>
      <c r="N8" s="558">
        <v>114.5219</v>
      </c>
      <c r="O8" s="133">
        <v>113.3083</v>
      </c>
      <c r="P8" s="797">
        <v>116.2824</v>
      </c>
    </row>
    <row r="9" spans="1:24" ht="25.5" x14ac:dyDescent="0.25">
      <c r="A9" s="76" t="s">
        <v>190</v>
      </c>
      <c r="B9" s="540" t="s">
        <v>159</v>
      </c>
      <c r="C9" s="83">
        <v>95.9</v>
      </c>
      <c r="D9" s="810">
        <v>113.18049999999999</v>
      </c>
      <c r="E9" s="616">
        <v>78.627300000000005</v>
      </c>
      <c r="F9" s="558">
        <v>4.2782</v>
      </c>
      <c r="G9" s="811">
        <v>35.705199999999998</v>
      </c>
      <c r="H9" s="558">
        <v>88.549599999999998</v>
      </c>
      <c r="I9" s="558">
        <v>81.180000000000007</v>
      </c>
      <c r="J9" s="558">
        <v>106.6681</v>
      </c>
      <c r="K9" s="630">
        <v>109.1</v>
      </c>
      <c r="L9" s="557">
        <v>111.4041</v>
      </c>
      <c r="M9" s="812">
        <v>113.8302</v>
      </c>
      <c r="N9" s="558">
        <v>130.476</v>
      </c>
      <c r="O9" s="133">
        <v>132.69040000000001</v>
      </c>
      <c r="P9" s="797">
        <v>120.1375</v>
      </c>
    </row>
    <row r="10" spans="1:24" x14ac:dyDescent="0.25">
      <c r="A10" s="539"/>
      <c r="B10" s="539"/>
      <c r="C10" s="133"/>
      <c r="D10" s="715"/>
      <c r="E10" s="618"/>
      <c r="F10" s="150"/>
      <c r="G10" s="380"/>
      <c r="H10" s="170"/>
      <c r="I10" s="170"/>
      <c r="J10" s="615"/>
      <c r="K10" s="558"/>
      <c r="L10" s="150"/>
      <c r="M10" s="170"/>
      <c r="N10" s="715"/>
      <c r="O10" s="162"/>
      <c r="P10" s="162"/>
    </row>
    <row r="11" spans="1:24" ht="25.5" x14ac:dyDescent="0.25">
      <c r="A11" s="75" t="s">
        <v>160</v>
      </c>
      <c r="B11" s="304" t="s">
        <v>161</v>
      </c>
      <c r="C11" s="83">
        <v>103.5</v>
      </c>
      <c r="D11" s="810">
        <v>112.17059999999999</v>
      </c>
      <c r="E11" s="616">
        <v>111.9572</v>
      </c>
      <c r="F11" s="558">
        <v>83.670900000000003</v>
      </c>
      <c r="G11" s="811">
        <v>93.007999999999996</v>
      </c>
      <c r="H11" s="558">
        <v>100.8296</v>
      </c>
      <c r="I11" s="558">
        <v>111.1648</v>
      </c>
      <c r="J11" s="558">
        <v>102.96729999999999</v>
      </c>
      <c r="K11" s="557">
        <v>117</v>
      </c>
      <c r="L11" s="557">
        <v>109.02119999999999</v>
      </c>
      <c r="M11" s="812">
        <v>99.621700000000004</v>
      </c>
      <c r="N11" s="558">
        <v>113.2414</v>
      </c>
      <c r="O11" s="133">
        <v>121.5639</v>
      </c>
      <c r="P11" s="797">
        <v>116.19670000000001</v>
      </c>
    </row>
    <row r="12" spans="1:24" ht="25.5" x14ac:dyDescent="0.25">
      <c r="A12" s="75">
        <v>10</v>
      </c>
      <c r="B12" s="304" t="s">
        <v>162</v>
      </c>
      <c r="C12" s="83">
        <v>111</v>
      </c>
      <c r="D12" s="810">
        <v>115.76560000000001</v>
      </c>
      <c r="E12" s="616">
        <v>106.8137</v>
      </c>
      <c r="F12" s="558">
        <v>85.333699999999993</v>
      </c>
      <c r="G12" s="811">
        <v>90.035200000000003</v>
      </c>
      <c r="H12" s="558">
        <v>93.129599999999996</v>
      </c>
      <c r="I12" s="558">
        <v>99.354100000000003</v>
      </c>
      <c r="J12" s="558">
        <v>98.317300000000003</v>
      </c>
      <c r="K12" s="630">
        <v>99.1</v>
      </c>
      <c r="L12" s="557">
        <v>92.224999999999994</v>
      </c>
      <c r="M12" s="812">
        <v>105.3031</v>
      </c>
      <c r="N12" s="558">
        <v>98.559799999999996</v>
      </c>
      <c r="O12" s="133">
        <v>97.570499999999996</v>
      </c>
      <c r="P12" s="797">
        <v>96.872</v>
      </c>
    </row>
    <row r="13" spans="1:24" ht="25.5" x14ac:dyDescent="0.25">
      <c r="A13" s="75">
        <v>11</v>
      </c>
      <c r="B13" s="304" t="s">
        <v>163</v>
      </c>
      <c r="C13" s="83">
        <v>108.1</v>
      </c>
      <c r="D13" s="810">
        <v>91.130899999999997</v>
      </c>
      <c r="E13" s="616">
        <v>135.16810000000001</v>
      </c>
      <c r="F13" s="558">
        <v>63.198300000000003</v>
      </c>
      <c r="G13" s="811">
        <v>47.906599999999997</v>
      </c>
      <c r="H13" s="558">
        <v>85.585499999999996</v>
      </c>
      <c r="I13" s="558">
        <v>133.52459999999999</v>
      </c>
      <c r="J13" s="558">
        <v>103.6484</v>
      </c>
      <c r="K13" s="630">
        <v>113.5</v>
      </c>
      <c r="L13" s="557">
        <v>129.12299999999999</v>
      </c>
      <c r="M13" s="812">
        <v>142.76390000000001</v>
      </c>
      <c r="N13" s="558">
        <v>91.383499999999998</v>
      </c>
      <c r="O13" s="133">
        <v>100.5526</v>
      </c>
      <c r="P13" s="797">
        <v>107.25879999999999</v>
      </c>
    </row>
    <row r="14" spans="1:24" ht="25.5" x14ac:dyDescent="0.25">
      <c r="A14" s="75">
        <v>12</v>
      </c>
      <c r="B14" s="304" t="s">
        <v>164</v>
      </c>
      <c r="C14" s="83">
        <v>113.9</v>
      </c>
      <c r="D14" s="810">
        <v>158.53829999999999</v>
      </c>
      <c r="E14" s="616">
        <v>91.461600000000004</v>
      </c>
      <c r="F14" s="558">
        <v>35.587200000000003</v>
      </c>
      <c r="G14" s="811">
        <v>76.316900000000004</v>
      </c>
      <c r="H14" s="558">
        <v>48.980699999999999</v>
      </c>
      <c r="I14" s="558">
        <v>62.448500000000003</v>
      </c>
      <c r="J14" s="558">
        <v>63.963700000000003</v>
      </c>
      <c r="K14" s="630">
        <v>43.5</v>
      </c>
      <c r="L14" s="557">
        <v>84.888900000000007</v>
      </c>
      <c r="M14" s="812">
        <v>89.9512</v>
      </c>
      <c r="N14" s="558">
        <v>103.7393</v>
      </c>
      <c r="O14" s="133">
        <v>46.841099999999997</v>
      </c>
      <c r="P14" s="797">
        <v>52.028700000000001</v>
      </c>
    </row>
    <row r="15" spans="1:24" ht="25.5" x14ac:dyDescent="0.25">
      <c r="A15" s="75">
        <v>13</v>
      </c>
      <c r="B15" s="304" t="s">
        <v>165</v>
      </c>
      <c r="C15" s="83">
        <v>93.7</v>
      </c>
      <c r="D15" s="810">
        <v>99.714399999999998</v>
      </c>
      <c r="E15" s="616">
        <v>100.0108</v>
      </c>
      <c r="F15" s="558">
        <v>76.961799999999997</v>
      </c>
      <c r="G15" s="811">
        <v>93.689499999999995</v>
      </c>
      <c r="H15" s="558">
        <v>116.8331</v>
      </c>
      <c r="I15" s="558">
        <v>96.249799999999993</v>
      </c>
      <c r="J15" s="558">
        <v>118.1294</v>
      </c>
      <c r="K15" s="630">
        <v>95.5</v>
      </c>
      <c r="L15" s="557">
        <v>106.8738</v>
      </c>
      <c r="M15" s="812">
        <v>75.3078</v>
      </c>
      <c r="N15" s="558">
        <v>101.9821</v>
      </c>
      <c r="O15" s="133">
        <v>104.4751</v>
      </c>
      <c r="P15" s="797">
        <v>106.4085</v>
      </c>
    </row>
    <row r="16" spans="1:24" ht="25.5" x14ac:dyDescent="0.25">
      <c r="A16" s="75">
        <v>14</v>
      </c>
      <c r="B16" s="304" t="s">
        <v>166</v>
      </c>
      <c r="C16" s="83">
        <v>91.3</v>
      </c>
      <c r="D16" s="810">
        <v>98.548500000000004</v>
      </c>
      <c r="E16" s="616">
        <v>116.6671</v>
      </c>
      <c r="F16" s="558">
        <v>106.3445</v>
      </c>
      <c r="G16" s="811">
        <v>89.313699999999997</v>
      </c>
      <c r="H16" s="558">
        <v>82.038600000000002</v>
      </c>
      <c r="I16" s="558">
        <v>117.4366</v>
      </c>
      <c r="J16" s="558">
        <v>111.51009999999999</v>
      </c>
      <c r="K16" s="557">
        <v>89</v>
      </c>
      <c r="L16" s="557">
        <v>92.168300000000002</v>
      </c>
      <c r="M16" s="812">
        <v>59.354599999999998</v>
      </c>
      <c r="N16" s="558">
        <v>89.927099999999996</v>
      </c>
      <c r="O16" s="133">
        <v>116.4837</v>
      </c>
      <c r="P16" s="797">
        <v>95.572400000000002</v>
      </c>
    </row>
    <row r="17" spans="1:16" ht="25.5" x14ac:dyDescent="0.25">
      <c r="A17" s="75">
        <v>15</v>
      </c>
      <c r="B17" s="304" t="s">
        <v>167</v>
      </c>
      <c r="C17" s="83">
        <v>92.5</v>
      </c>
      <c r="D17" s="810">
        <v>87.604399999999998</v>
      </c>
      <c r="E17" s="616">
        <v>92.855699999999999</v>
      </c>
      <c r="F17" s="558">
        <v>116.2911</v>
      </c>
      <c r="G17" s="811">
        <v>102.2242</v>
      </c>
      <c r="H17" s="558">
        <v>106.2979</v>
      </c>
      <c r="I17" s="558">
        <v>91.078999999999994</v>
      </c>
      <c r="J17" s="558">
        <v>127.879</v>
      </c>
      <c r="K17" s="557">
        <v>102.2</v>
      </c>
      <c r="L17" s="557">
        <v>105.6207</v>
      </c>
      <c r="M17" s="812">
        <v>75.906300000000002</v>
      </c>
      <c r="N17" s="558">
        <v>126.7777</v>
      </c>
      <c r="O17" s="133">
        <v>127.5988</v>
      </c>
      <c r="P17" s="797">
        <v>118.3805</v>
      </c>
    </row>
    <row r="18" spans="1:16" ht="76.5" x14ac:dyDescent="0.25">
      <c r="A18" s="75">
        <v>16</v>
      </c>
      <c r="B18" s="304" t="s">
        <v>168</v>
      </c>
      <c r="C18" s="83">
        <v>106.9</v>
      </c>
      <c r="D18" s="810">
        <v>110.80200000000001</v>
      </c>
      <c r="E18" s="616">
        <v>111.36109999999999</v>
      </c>
      <c r="F18" s="558">
        <v>50.638199999999998</v>
      </c>
      <c r="G18" s="811">
        <v>76.0244</v>
      </c>
      <c r="H18" s="558">
        <v>107.0663</v>
      </c>
      <c r="I18" s="558">
        <v>89.633499999999998</v>
      </c>
      <c r="J18" s="558">
        <v>97.912899999999993</v>
      </c>
      <c r="K18" s="557">
        <v>107</v>
      </c>
      <c r="L18" s="557">
        <v>105.3235</v>
      </c>
      <c r="M18" s="812">
        <v>108.75149999999999</v>
      </c>
      <c r="N18" s="558">
        <v>101.3603</v>
      </c>
      <c r="O18" s="133">
        <v>98.091200000000001</v>
      </c>
      <c r="P18" s="797">
        <v>107.0163</v>
      </c>
    </row>
    <row r="19" spans="1:16" ht="25.5" x14ac:dyDescent="0.25">
      <c r="A19" s="75">
        <v>17</v>
      </c>
      <c r="B19" s="304" t="s">
        <v>169</v>
      </c>
      <c r="C19" s="83">
        <v>102.9</v>
      </c>
      <c r="D19" s="810">
        <v>109.6228</v>
      </c>
      <c r="E19" s="616">
        <v>124.8976</v>
      </c>
      <c r="F19" s="558">
        <v>89.947999999999993</v>
      </c>
      <c r="G19" s="811">
        <v>116.2264</v>
      </c>
      <c r="H19" s="558">
        <v>133.018</v>
      </c>
      <c r="I19" s="558">
        <v>119.99939999999999</v>
      </c>
      <c r="J19" s="558">
        <v>134.44589999999999</v>
      </c>
      <c r="K19" s="630">
        <v>134.1</v>
      </c>
      <c r="L19" s="557">
        <v>126.1086</v>
      </c>
      <c r="M19" s="812">
        <v>134.54300000000001</v>
      </c>
      <c r="N19" s="558">
        <v>132.8638</v>
      </c>
      <c r="O19" s="133">
        <v>143.5607</v>
      </c>
      <c r="P19" s="797">
        <v>147.10300000000001</v>
      </c>
    </row>
    <row r="20" spans="1:16" ht="25.5" x14ac:dyDescent="0.25">
      <c r="A20" s="75">
        <v>18</v>
      </c>
      <c r="B20" s="304" t="s">
        <v>170</v>
      </c>
      <c r="C20" s="83">
        <v>85.4</v>
      </c>
      <c r="D20" s="810">
        <v>109.94629999999999</v>
      </c>
      <c r="E20" s="616">
        <v>148.23689999999999</v>
      </c>
      <c r="F20" s="558">
        <v>98.617000000000004</v>
      </c>
      <c r="G20" s="811">
        <v>105.88249999999999</v>
      </c>
      <c r="H20" s="558">
        <v>107.4744</v>
      </c>
      <c r="I20" s="558">
        <v>101.0368</v>
      </c>
      <c r="J20" s="558">
        <v>103.5919</v>
      </c>
      <c r="K20" s="630">
        <v>103.8</v>
      </c>
      <c r="L20" s="557">
        <v>106.83629999999999</v>
      </c>
      <c r="M20" s="812">
        <v>111.908</v>
      </c>
      <c r="N20" s="558">
        <v>129.75579999999999</v>
      </c>
      <c r="O20" s="133">
        <v>196.38079999999999</v>
      </c>
      <c r="P20" s="797">
        <v>174.77950000000001</v>
      </c>
    </row>
    <row r="21" spans="1:16" ht="38.25" x14ac:dyDescent="0.25">
      <c r="A21" s="75">
        <v>19</v>
      </c>
      <c r="B21" s="304" t="s">
        <v>171</v>
      </c>
      <c r="C21" s="83">
        <v>92.9</v>
      </c>
      <c r="D21" s="810">
        <v>143.9436</v>
      </c>
      <c r="E21" s="616">
        <v>105.2734</v>
      </c>
      <c r="F21" s="558">
        <v>74.971100000000007</v>
      </c>
      <c r="G21" s="811">
        <v>99.125500000000002</v>
      </c>
      <c r="H21" s="558">
        <v>18.779</v>
      </c>
      <c r="I21" s="558">
        <v>176.51300000000001</v>
      </c>
      <c r="J21" s="558">
        <v>5.4837999999999996</v>
      </c>
      <c r="K21" s="630">
        <v>194.7</v>
      </c>
      <c r="L21" s="557">
        <v>93.406300000000002</v>
      </c>
      <c r="M21" s="812">
        <v>79.849299999999999</v>
      </c>
      <c r="N21" s="558">
        <v>132.46680000000001</v>
      </c>
      <c r="O21" s="133">
        <v>174.08019999999999</v>
      </c>
      <c r="P21" s="797">
        <v>148.572</v>
      </c>
    </row>
    <row r="22" spans="1:16" ht="25.5" x14ac:dyDescent="0.25">
      <c r="A22" s="77">
        <v>20</v>
      </c>
      <c r="B22" s="304" t="s">
        <v>172</v>
      </c>
      <c r="C22" s="83">
        <v>125.2</v>
      </c>
      <c r="D22" s="810">
        <v>143.2978</v>
      </c>
      <c r="E22" s="616">
        <v>162.54509999999999</v>
      </c>
      <c r="F22" s="558">
        <v>96.0351</v>
      </c>
      <c r="G22" s="811">
        <v>123.1778</v>
      </c>
      <c r="H22" s="558">
        <v>120.5645</v>
      </c>
      <c r="I22" s="558">
        <v>150.1182</v>
      </c>
      <c r="J22" s="558">
        <v>142.78389999999999</v>
      </c>
      <c r="K22" s="630">
        <v>149.4</v>
      </c>
      <c r="L22" s="557">
        <v>140.3219</v>
      </c>
      <c r="M22" s="812">
        <v>114.2606</v>
      </c>
      <c r="N22" s="558">
        <v>137.1807</v>
      </c>
      <c r="O22" s="133">
        <v>123.59180000000001</v>
      </c>
      <c r="P22" s="797">
        <v>133.60409999999999</v>
      </c>
    </row>
    <row r="23" spans="1:16" ht="51" x14ac:dyDescent="0.25">
      <c r="A23" s="75">
        <v>21</v>
      </c>
      <c r="B23" s="304" t="s">
        <v>173</v>
      </c>
      <c r="C23" s="83">
        <v>113</v>
      </c>
      <c r="D23" s="810">
        <v>97.925299999999993</v>
      </c>
      <c r="E23" s="616">
        <v>98.395300000000006</v>
      </c>
      <c r="F23" s="558">
        <v>80.037099999999995</v>
      </c>
      <c r="G23" s="811">
        <v>100.3719</v>
      </c>
      <c r="H23" s="558">
        <v>124.2551</v>
      </c>
      <c r="I23" s="558">
        <v>59.463900000000002</v>
      </c>
      <c r="J23" s="558">
        <v>83.030699999999996</v>
      </c>
      <c r="K23" s="630">
        <v>90.4</v>
      </c>
      <c r="L23" s="557">
        <v>96.578900000000004</v>
      </c>
      <c r="M23" s="812">
        <v>73.078699999999998</v>
      </c>
      <c r="N23" s="558">
        <v>91.450199999999995</v>
      </c>
      <c r="O23" s="133">
        <v>97.603700000000003</v>
      </c>
      <c r="P23" s="797">
        <v>84.407899999999998</v>
      </c>
    </row>
    <row r="24" spans="1:16" ht="38.25" x14ac:dyDescent="0.25">
      <c r="A24" s="75">
        <v>22</v>
      </c>
      <c r="B24" s="304" t="s">
        <v>174</v>
      </c>
      <c r="C24" s="83">
        <v>119.1</v>
      </c>
      <c r="D24" s="810">
        <v>114.8925</v>
      </c>
      <c r="E24" s="616">
        <v>117.568</v>
      </c>
      <c r="F24" s="558">
        <v>61.878399999999999</v>
      </c>
      <c r="G24" s="811">
        <v>102.01609999999999</v>
      </c>
      <c r="H24" s="558">
        <v>121.3086</v>
      </c>
      <c r="I24" s="558">
        <v>119.03570000000001</v>
      </c>
      <c r="J24" s="558">
        <v>131.49100000000001</v>
      </c>
      <c r="K24" s="557">
        <v>114</v>
      </c>
      <c r="L24" s="557">
        <v>122.0844</v>
      </c>
      <c r="M24" s="812">
        <v>95.444100000000006</v>
      </c>
      <c r="N24" s="558">
        <v>118.39530000000001</v>
      </c>
      <c r="O24" s="133">
        <v>115.14449999999999</v>
      </c>
      <c r="P24" s="797">
        <v>98.06</v>
      </c>
    </row>
    <row r="25" spans="1:16" ht="38.25" x14ac:dyDescent="0.25">
      <c r="A25" s="75">
        <v>23</v>
      </c>
      <c r="B25" s="304" t="s">
        <v>175</v>
      </c>
      <c r="C25" s="83">
        <v>106.3</v>
      </c>
      <c r="D25" s="810">
        <v>106.5187</v>
      </c>
      <c r="E25" s="616">
        <v>101.08799999999999</v>
      </c>
      <c r="F25" s="558">
        <v>32.843600000000002</v>
      </c>
      <c r="G25" s="811">
        <v>56.675899999999999</v>
      </c>
      <c r="H25" s="558">
        <v>89.110900000000001</v>
      </c>
      <c r="I25" s="558">
        <v>94.926699999999997</v>
      </c>
      <c r="J25" s="558">
        <v>120.13030000000001</v>
      </c>
      <c r="K25" s="630">
        <v>118.2</v>
      </c>
      <c r="L25" s="557">
        <v>116.2122</v>
      </c>
      <c r="M25" s="812">
        <v>107.52070000000001</v>
      </c>
      <c r="N25" s="558">
        <v>117.7212</v>
      </c>
      <c r="O25" s="133">
        <v>128.20750000000001</v>
      </c>
      <c r="P25" s="797">
        <v>113.7148</v>
      </c>
    </row>
    <row r="26" spans="1:16" ht="25.5" x14ac:dyDescent="0.25">
      <c r="A26" s="75">
        <v>24</v>
      </c>
      <c r="B26" s="304" t="s">
        <v>176</v>
      </c>
      <c r="C26" s="83">
        <v>88.7</v>
      </c>
      <c r="D26" s="810">
        <v>106.9984</v>
      </c>
      <c r="E26" s="616">
        <v>113.6794</v>
      </c>
      <c r="F26" s="558">
        <v>116.43559999999999</v>
      </c>
      <c r="G26" s="811">
        <v>113.453</v>
      </c>
      <c r="H26" s="558">
        <v>134.7415</v>
      </c>
      <c r="I26" s="558">
        <v>97.44</v>
      </c>
      <c r="J26" s="558">
        <v>123.44799999999999</v>
      </c>
      <c r="K26" s="630">
        <v>117.9</v>
      </c>
      <c r="L26" s="557">
        <v>119.0312</v>
      </c>
      <c r="M26" s="812">
        <v>113.3276</v>
      </c>
      <c r="N26" s="558">
        <v>105.6191</v>
      </c>
      <c r="O26" s="133">
        <v>125.3481</v>
      </c>
      <c r="P26" s="797">
        <v>120.123</v>
      </c>
    </row>
    <row r="27" spans="1:16" ht="51" x14ac:dyDescent="0.25">
      <c r="A27" s="75">
        <v>25</v>
      </c>
      <c r="B27" s="304" t="s">
        <v>177</v>
      </c>
      <c r="C27" s="83">
        <v>109.7</v>
      </c>
      <c r="D27" s="810">
        <v>127.1652</v>
      </c>
      <c r="E27" s="616">
        <v>135.5669</v>
      </c>
      <c r="F27" s="558">
        <v>70.822000000000003</v>
      </c>
      <c r="G27" s="811">
        <v>103.53579999999999</v>
      </c>
      <c r="H27" s="558">
        <v>119.7167</v>
      </c>
      <c r="I27" s="558">
        <v>106.39109999999999</v>
      </c>
      <c r="J27" s="558">
        <v>121.1799</v>
      </c>
      <c r="K27" s="630">
        <v>115.9</v>
      </c>
      <c r="L27" s="557">
        <v>123.3601</v>
      </c>
      <c r="M27" s="812">
        <v>99.097999999999999</v>
      </c>
      <c r="N27" s="558">
        <v>131.29949999999999</v>
      </c>
      <c r="O27" s="133">
        <v>139.74610000000001</v>
      </c>
      <c r="P27" s="797">
        <v>134.07390000000001</v>
      </c>
    </row>
    <row r="28" spans="1:16" ht="51" x14ac:dyDescent="0.25">
      <c r="A28" s="75">
        <v>26</v>
      </c>
      <c r="B28" s="304" t="s">
        <v>178</v>
      </c>
      <c r="C28" s="83">
        <v>105.8</v>
      </c>
      <c r="D28" s="810">
        <v>140.69550000000001</v>
      </c>
      <c r="E28" s="616">
        <v>150.5866</v>
      </c>
      <c r="F28" s="558">
        <v>128.5112</v>
      </c>
      <c r="G28" s="811">
        <v>126.3152</v>
      </c>
      <c r="H28" s="557" t="s">
        <v>605</v>
      </c>
      <c r="I28" s="558">
        <v>229.27889999999999</v>
      </c>
      <c r="J28" s="558">
        <v>160.17349999999999</v>
      </c>
      <c r="K28" s="630">
        <v>279.60000000000002</v>
      </c>
      <c r="L28" s="557">
        <v>152.76580000000001</v>
      </c>
      <c r="M28" s="812">
        <v>129.93799999999999</v>
      </c>
      <c r="N28" s="558">
        <v>224.2227</v>
      </c>
      <c r="O28" s="133">
        <v>211.51840000000001</v>
      </c>
      <c r="P28" s="797">
        <v>227.18049999999999</v>
      </c>
    </row>
    <row r="29" spans="1:16" ht="25.5" x14ac:dyDescent="0.25">
      <c r="A29" s="75">
        <v>27</v>
      </c>
      <c r="B29" s="304" t="s">
        <v>179</v>
      </c>
      <c r="C29" s="83">
        <v>122.1</v>
      </c>
      <c r="D29" s="810">
        <v>109.4435</v>
      </c>
      <c r="E29" s="616">
        <v>140.68440000000001</v>
      </c>
      <c r="F29" s="558">
        <v>97.982799999999997</v>
      </c>
      <c r="G29" s="811">
        <v>114.7567</v>
      </c>
      <c r="H29" s="558">
        <v>117.1476</v>
      </c>
      <c r="I29" s="558">
        <v>124.0162</v>
      </c>
      <c r="J29" s="558">
        <v>142.62190000000001</v>
      </c>
      <c r="K29" s="557">
        <v>123</v>
      </c>
      <c r="L29" s="557">
        <v>115.6384</v>
      </c>
      <c r="M29" s="812">
        <v>95.302499999999995</v>
      </c>
      <c r="N29" s="558">
        <v>133.53890000000001</v>
      </c>
      <c r="O29" s="133">
        <v>153.99160000000001</v>
      </c>
      <c r="P29" s="797">
        <v>163.39510000000001</v>
      </c>
    </row>
    <row r="30" spans="1:16" ht="25.5" x14ac:dyDescent="0.25">
      <c r="A30" s="75">
        <v>28</v>
      </c>
      <c r="B30" s="304" t="s">
        <v>180</v>
      </c>
      <c r="C30" s="83">
        <v>132.19999999999999</v>
      </c>
      <c r="D30" s="810">
        <v>120.5681</v>
      </c>
      <c r="E30" s="616">
        <v>113.7775</v>
      </c>
      <c r="F30" s="558">
        <v>211.02940000000001</v>
      </c>
      <c r="G30" s="811">
        <v>86.163399999999996</v>
      </c>
      <c r="H30" s="558">
        <v>134.8544</v>
      </c>
      <c r="I30" s="558">
        <v>122.5729</v>
      </c>
      <c r="J30" s="558">
        <v>104.7799</v>
      </c>
      <c r="K30" s="630">
        <v>95.1</v>
      </c>
      <c r="L30" s="557">
        <v>158.0385</v>
      </c>
      <c r="M30" s="812">
        <v>124.8365</v>
      </c>
      <c r="N30" s="558">
        <v>136.64259999999999</v>
      </c>
      <c r="O30" s="133">
        <v>142.149</v>
      </c>
      <c r="P30" s="797">
        <v>102.77209999999999</v>
      </c>
    </row>
    <row r="31" spans="1:16" ht="51" x14ac:dyDescent="0.25">
      <c r="A31" s="75">
        <v>29</v>
      </c>
      <c r="B31" s="304" t="s">
        <v>181</v>
      </c>
      <c r="C31" s="83">
        <v>98.1</v>
      </c>
      <c r="D31" s="810">
        <v>90.476200000000006</v>
      </c>
      <c r="E31" s="616">
        <v>84.652000000000001</v>
      </c>
      <c r="F31" s="558">
        <v>110.0431</v>
      </c>
      <c r="G31" s="811">
        <v>110.46639999999999</v>
      </c>
      <c r="H31" s="558">
        <v>133.41650000000001</v>
      </c>
      <c r="I31" s="558">
        <v>131.95249999999999</v>
      </c>
      <c r="J31" s="558">
        <v>153.0889</v>
      </c>
      <c r="K31" s="630">
        <v>99.3</v>
      </c>
      <c r="L31" s="557">
        <v>109.73990000000001</v>
      </c>
      <c r="M31" s="812">
        <v>91.691500000000005</v>
      </c>
      <c r="N31" s="558">
        <v>102.5134</v>
      </c>
      <c r="O31" s="133">
        <v>111.2522</v>
      </c>
      <c r="P31" s="797">
        <v>101.36369999999999</v>
      </c>
    </row>
    <row r="32" spans="1:16" ht="25.5" x14ac:dyDescent="0.25">
      <c r="A32" s="75">
        <v>30</v>
      </c>
      <c r="B32" s="304" t="s">
        <v>182</v>
      </c>
      <c r="C32" s="83">
        <v>86.2</v>
      </c>
      <c r="D32" s="810">
        <v>89.918300000000002</v>
      </c>
      <c r="E32" s="616">
        <v>121.83929999999999</v>
      </c>
      <c r="F32" s="558">
        <v>55.5184</v>
      </c>
      <c r="G32" s="811">
        <v>62.945999999999998</v>
      </c>
      <c r="H32" s="558">
        <v>79.247</v>
      </c>
      <c r="I32" s="558">
        <v>85.293700000000001</v>
      </c>
      <c r="J32" s="558">
        <v>84.907600000000002</v>
      </c>
      <c r="K32" s="630">
        <v>89.8</v>
      </c>
      <c r="L32" s="557">
        <v>113.59</v>
      </c>
      <c r="M32" s="812">
        <v>85.473299999999995</v>
      </c>
      <c r="N32" s="558">
        <v>90.212699999999998</v>
      </c>
      <c r="O32" s="133">
        <v>158.82730000000001</v>
      </c>
      <c r="P32" s="797">
        <v>109.0408</v>
      </c>
    </row>
    <row r="33" spans="1:16" ht="25.5" x14ac:dyDescent="0.25">
      <c r="A33" s="75">
        <v>31</v>
      </c>
      <c r="B33" s="304" t="s">
        <v>183</v>
      </c>
      <c r="C33" s="83">
        <v>96.8</v>
      </c>
      <c r="D33" s="810">
        <v>100.1871</v>
      </c>
      <c r="E33" s="616">
        <v>93.456900000000005</v>
      </c>
      <c r="F33" s="558">
        <v>80.391800000000003</v>
      </c>
      <c r="G33" s="811">
        <v>92.354399999999998</v>
      </c>
      <c r="H33" s="558">
        <v>96.822599999999994</v>
      </c>
      <c r="I33" s="558">
        <v>90.093000000000004</v>
      </c>
      <c r="J33" s="558">
        <v>100.0097</v>
      </c>
      <c r="K33" s="630">
        <v>103.1</v>
      </c>
      <c r="L33" s="557">
        <v>94.725399999999993</v>
      </c>
      <c r="M33" s="812">
        <v>85.843100000000007</v>
      </c>
      <c r="N33" s="558">
        <v>106.4935</v>
      </c>
      <c r="O33" s="133">
        <v>100.1995</v>
      </c>
      <c r="P33" s="797">
        <v>104.99930000000001</v>
      </c>
    </row>
    <row r="34" spans="1:16" ht="25.5" x14ac:dyDescent="0.25">
      <c r="A34" s="75">
        <v>32</v>
      </c>
      <c r="B34" s="304" t="s">
        <v>184</v>
      </c>
      <c r="C34" s="83">
        <v>103.4</v>
      </c>
      <c r="D34" s="810">
        <v>63.910600000000002</v>
      </c>
      <c r="E34" s="616">
        <v>73.563299999999998</v>
      </c>
      <c r="F34" s="558">
        <v>36.148899999999998</v>
      </c>
      <c r="G34" s="811">
        <v>53.66</v>
      </c>
      <c r="H34" s="558">
        <v>63.296500000000002</v>
      </c>
      <c r="I34" s="558">
        <v>103.7676</v>
      </c>
      <c r="J34" s="558">
        <v>153.16820000000001</v>
      </c>
      <c r="K34" s="630">
        <v>142.6</v>
      </c>
      <c r="L34" s="557">
        <v>133.548</v>
      </c>
      <c r="M34" s="812">
        <v>78.022999999999996</v>
      </c>
      <c r="N34" s="558">
        <v>57.7639</v>
      </c>
      <c r="O34" s="133">
        <v>80.760800000000003</v>
      </c>
      <c r="P34" s="797">
        <v>76.614199999999997</v>
      </c>
    </row>
    <row r="35" spans="1:16" ht="25.5" x14ac:dyDescent="0.25">
      <c r="A35" s="75">
        <v>33</v>
      </c>
      <c r="B35" s="304" t="s">
        <v>185</v>
      </c>
      <c r="C35" s="83">
        <v>89.6</v>
      </c>
      <c r="D35" s="810">
        <v>108.2247</v>
      </c>
      <c r="E35" s="616">
        <v>90.361800000000002</v>
      </c>
      <c r="F35" s="558">
        <v>70.145600000000002</v>
      </c>
      <c r="G35" s="811">
        <v>98.997699999999995</v>
      </c>
      <c r="H35" s="558">
        <v>109.15989999999999</v>
      </c>
      <c r="I35" s="558">
        <v>118.8143</v>
      </c>
      <c r="J35" s="558">
        <v>121.83280000000001</v>
      </c>
      <c r="K35" s="630">
        <v>119.1</v>
      </c>
      <c r="L35" s="557">
        <v>124.1716</v>
      </c>
      <c r="M35" s="812">
        <v>115.2221</v>
      </c>
      <c r="N35" s="558">
        <v>100.88720000000001</v>
      </c>
      <c r="O35" s="133">
        <v>104.2623</v>
      </c>
      <c r="P35" s="797">
        <v>130.26859999999999</v>
      </c>
    </row>
    <row r="36" spans="1:16" x14ac:dyDescent="0.25">
      <c r="A36" s="540"/>
      <c r="B36" s="539"/>
      <c r="C36" s="133"/>
      <c r="D36" s="715"/>
      <c r="E36" s="618"/>
      <c r="F36" s="715"/>
      <c r="G36" s="150"/>
      <c r="H36" s="150"/>
      <c r="I36" s="150"/>
      <c r="J36" s="380"/>
      <c r="K36" s="558"/>
      <c r="L36" s="150"/>
      <c r="M36" s="150"/>
      <c r="N36" s="715"/>
      <c r="O36" s="162"/>
      <c r="P36" s="162"/>
    </row>
    <row r="37" spans="1:16" ht="38.25" x14ac:dyDescent="0.25">
      <c r="A37" s="75" t="s">
        <v>186</v>
      </c>
      <c r="B37" s="304" t="s">
        <v>187</v>
      </c>
      <c r="C37" s="83">
        <v>125.3</v>
      </c>
      <c r="D37" s="810">
        <v>128.71369999999999</v>
      </c>
      <c r="E37" s="616">
        <v>153.94200000000001</v>
      </c>
      <c r="F37" s="558">
        <v>110.045</v>
      </c>
      <c r="G37" s="811">
        <v>99.353499999999997</v>
      </c>
      <c r="H37" s="558">
        <v>102.9468</v>
      </c>
      <c r="I37" s="558">
        <v>85.475099999999998</v>
      </c>
      <c r="J37" s="558">
        <v>75.060400000000001</v>
      </c>
      <c r="K37" s="630">
        <v>94.7</v>
      </c>
      <c r="L37" s="693">
        <v>84.1</v>
      </c>
      <c r="M37" s="812">
        <v>84.4238</v>
      </c>
      <c r="N37" s="558">
        <v>77.3245</v>
      </c>
      <c r="O37" s="133">
        <v>73.216800000000006</v>
      </c>
      <c r="P37" s="797">
        <v>100.70829999999999</v>
      </c>
    </row>
    <row r="38" spans="1:16" s="72" customFormat="1" ht="38.25" x14ac:dyDescent="0.25">
      <c r="A38" s="607">
        <v>35</v>
      </c>
      <c r="B38" s="608" t="s">
        <v>187</v>
      </c>
      <c r="C38" s="610">
        <v>125.3</v>
      </c>
      <c r="D38" s="814">
        <v>128.71369999999999</v>
      </c>
      <c r="E38" s="611">
        <v>153.94210000000001</v>
      </c>
      <c r="F38" s="570">
        <v>110.045</v>
      </c>
      <c r="G38" s="815">
        <v>99.353499999999997</v>
      </c>
      <c r="H38" s="570">
        <v>102.9468</v>
      </c>
      <c r="I38" s="570">
        <v>85.475200000000001</v>
      </c>
      <c r="J38" s="570">
        <v>75.060400000000001</v>
      </c>
      <c r="K38" s="639">
        <v>94.7</v>
      </c>
      <c r="L38" s="662">
        <v>84.1</v>
      </c>
      <c r="M38" s="816">
        <v>84.423900000000003</v>
      </c>
      <c r="N38" s="570">
        <v>77.3245</v>
      </c>
      <c r="O38" s="817">
        <v>73.216899999999995</v>
      </c>
      <c r="P38" s="570">
        <v>100.70829999999999</v>
      </c>
    </row>
    <row r="39" spans="1:16" x14ac:dyDescent="0.25">
      <c r="A39" s="78"/>
      <c r="B39" s="79"/>
      <c r="C39" s="82"/>
    </row>
    <row r="40" spans="1:16" x14ac:dyDescent="0.25">
      <c r="A40" s="968" t="s">
        <v>308</v>
      </c>
      <c r="B40" s="980" t="s">
        <v>309</v>
      </c>
      <c r="C40" s="980"/>
    </row>
    <row r="41" spans="1:16" x14ac:dyDescent="0.25">
      <c r="A41" s="968"/>
      <c r="B41" s="981" t="s">
        <v>310</v>
      </c>
      <c r="C41" s="981"/>
    </row>
    <row r="42" spans="1:16" x14ac:dyDescent="0.25">
      <c r="A42" s="80"/>
      <c r="B42" s="80"/>
      <c r="C42" s="215"/>
    </row>
    <row r="43" spans="1:16" x14ac:dyDescent="0.25">
      <c r="A43" s="81"/>
      <c r="B43" s="91"/>
      <c r="C43" s="93"/>
    </row>
  </sheetData>
  <mergeCells count="7">
    <mergeCell ref="D4:E4"/>
    <mergeCell ref="F4:P4"/>
    <mergeCell ref="A4:B5"/>
    <mergeCell ref="C4:C5"/>
    <mergeCell ref="A40:A41"/>
    <mergeCell ref="B40:C40"/>
    <mergeCell ref="B41:C41"/>
  </mergeCells>
  <pageMargins left="0.25" right="0.25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21" sqref="A21"/>
    </sheetView>
  </sheetViews>
  <sheetFormatPr defaultRowHeight="12.75" x14ac:dyDescent="0.2"/>
  <cols>
    <col min="1" max="1" width="9.140625" style="162"/>
    <col min="2" max="2" width="12.7109375" style="162" customWidth="1"/>
    <col min="3" max="3" width="16.140625" style="162" customWidth="1"/>
    <col min="4" max="4" width="17.140625" style="162" customWidth="1"/>
    <col min="5" max="5" width="12.28515625" style="162" customWidth="1"/>
    <col min="6" max="16384" width="9.140625" style="162"/>
  </cols>
  <sheetData>
    <row r="1" spans="1:9" x14ac:dyDescent="0.2">
      <c r="A1" s="216" t="s">
        <v>322</v>
      </c>
      <c r="I1" s="223"/>
    </row>
    <row r="2" spans="1:9" x14ac:dyDescent="0.2">
      <c r="A2" s="204" t="s">
        <v>728</v>
      </c>
      <c r="C2" s="217"/>
      <c r="I2" s="223"/>
    </row>
    <row r="3" spans="1:9" ht="15" x14ac:dyDescent="0.2">
      <c r="A3" s="218"/>
      <c r="E3" s="145" t="s">
        <v>729</v>
      </c>
      <c r="I3" s="223"/>
    </row>
    <row r="4" spans="1:9" ht="25.5" x14ac:dyDescent="0.2">
      <c r="A4" s="986"/>
      <c r="B4" s="219" t="s">
        <v>323</v>
      </c>
      <c r="C4" s="219" t="s">
        <v>324</v>
      </c>
      <c r="D4" s="219" t="s">
        <v>325</v>
      </c>
      <c r="E4" s="220" t="s">
        <v>326</v>
      </c>
      <c r="I4" s="223"/>
    </row>
    <row r="5" spans="1:9" ht="25.5" x14ac:dyDescent="0.2">
      <c r="A5" s="987"/>
      <c r="B5" s="122" t="s">
        <v>609</v>
      </c>
      <c r="C5" s="221" t="s">
        <v>327</v>
      </c>
      <c r="D5" s="221" t="s">
        <v>328</v>
      </c>
      <c r="E5" s="222" t="s">
        <v>329</v>
      </c>
      <c r="I5" s="223"/>
    </row>
    <row r="6" spans="1:9" ht="15" x14ac:dyDescent="0.25">
      <c r="A6" s="163">
        <v>2016</v>
      </c>
      <c r="B6" s="170"/>
      <c r="C6" s="170"/>
      <c r="D6" s="170"/>
      <c r="E6" s="170"/>
      <c r="F6" s="224"/>
      <c r="I6" s="223"/>
    </row>
    <row r="7" spans="1:9" ht="15" x14ac:dyDescent="0.25">
      <c r="A7" s="237" t="s">
        <v>665</v>
      </c>
      <c r="B7" s="150">
        <v>126.4</v>
      </c>
      <c r="C7" s="818">
        <v>117.4</v>
      </c>
      <c r="D7" s="720" t="s">
        <v>1539</v>
      </c>
      <c r="E7" s="663">
        <v>117.6</v>
      </c>
      <c r="F7" s="224"/>
    </row>
    <row r="8" spans="1:9" ht="15" x14ac:dyDescent="0.25">
      <c r="A8" s="237" t="s">
        <v>666</v>
      </c>
      <c r="B8" s="150">
        <v>132.9</v>
      </c>
      <c r="C8" s="818">
        <v>123.2</v>
      </c>
      <c r="D8" s="663">
        <v>133.1</v>
      </c>
      <c r="E8" s="720" t="s">
        <v>1546</v>
      </c>
      <c r="F8" s="225"/>
    </row>
    <row r="9" spans="1:9" x14ac:dyDescent="0.2">
      <c r="A9" s="237"/>
      <c r="B9" s="150"/>
      <c r="C9" s="380"/>
      <c r="D9" s="380"/>
      <c r="E9" s="380"/>
    </row>
    <row r="10" spans="1:9" x14ac:dyDescent="0.2">
      <c r="A10" s="752">
        <v>2017</v>
      </c>
      <c r="B10" s="150"/>
      <c r="C10" s="380"/>
      <c r="D10" s="380"/>
      <c r="E10" s="380"/>
    </row>
    <row r="11" spans="1:9" x14ac:dyDescent="0.2">
      <c r="A11" s="237" t="s">
        <v>667</v>
      </c>
      <c r="B11" s="563" t="s">
        <v>637</v>
      </c>
      <c r="C11" s="819">
        <v>121.4</v>
      </c>
      <c r="D11" s="663">
        <v>107.8</v>
      </c>
      <c r="E11" s="819">
        <v>118.2</v>
      </c>
    </row>
    <row r="12" spans="1:9" x14ac:dyDescent="0.2">
      <c r="A12" s="237" t="s">
        <v>668</v>
      </c>
      <c r="B12" s="150">
        <v>110.6</v>
      </c>
      <c r="C12" s="819">
        <v>118.5</v>
      </c>
      <c r="D12" s="663">
        <v>110.3</v>
      </c>
      <c r="E12" s="819">
        <v>118.3</v>
      </c>
    </row>
    <row r="13" spans="1:9" x14ac:dyDescent="0.2">
      <c r="A13" s="237" t="s">
        <v>669</v>
      </c>
      <c r="B13" s="170">
        <v>121.31587140000001</v>
      </c>
      <c r="C13" s="819">
        <v>116.3</v>
      </c>
      <c r="D13" s="663">
        <v>120.1</v>
      </c>
      <c r="E13" s="819">
        <v>118.4</v>
      </c>
    </row>
    <row r="14" spans="1:9" s="150" customFormat="1" x14ac:dyDescent="0.2">
      <c r="A14" s="237" t="s">
        <v>670</v>
      </c>
      <c r="B14" s="150">
        <v>116.9</v>
      </c>
      <c r="C14" s="819">
        <v>122.2</v>
      </c>
      <c r="D14" s="663">
        <v>120.2</v>
      </c>
      <c r="E14" s="819">
        <v>118.5</v>
      </c>
    </row>
    <row r="15" spans="1:9" x14ac:dyDescent="0.2">
      <c r="A15" s="237" t="s">
        <v>660</v>
      </c>
      <c r="B15" s="150">
        <v>109.5</v>
      </c>
      <c r="C15" s="819">
        <v>112.3</v>
      </c>
      <c r="D15" s="819">
        <v>112.2</v>
      </c>
      <c r="E15" s="819">
        <v>118.6</v>
      </c>
    </row>
    <row r="16" spans="1:9" x14ac:dyDescent="0.2">
      <c r="A16" s="237" t="s">
        <v>661</v>
      </c>
      <c r="B16" s="150">
        <v>128.6</v>
      </c>
      <c r="C16" s="819">
        <v>121.6</v>
      </c>
      <c r="D16" s="819">
        <v>129.19999999999999</v>
      </c>
      <c r="E16" s="819">
        <v>118.8</v>
      </c>
    </row>
    <row r="17" spans="1:9" ht="15" x14ac:dyDescent="0.25">
      <c r="A17" s="237" t="s">
        <v>816</v>
      </c>
      <c r="B17" s="150">
        <v>117.5</v>
      </c>
      <c r="C17" s="819">
        <v>116.1</v>
      </c>
      <c r="D17" s="720" t="s">
        <v>1547</v>
      </c>
      <c r="E17" s="820" t="s">
        <v>1547</v>
      </c>
      <c r="F17" s="224"/>
      <c r="I17" s="223"/>
    </row>
    <row r="18" spans="1:9" x14ac:dyDescent="0.2">
      <c r="A18" s="237" t="s">
        <v>662</v>
      </c>
      <c r="B18" s="717">
        <v>112.29124950000001</v>
      </c>
      <c r="C18" s="819">
        <v>115.7</v>
      </c>
      <c r="D18" s="819">
        <v>111.2</v>
      </c>
      <c r="E18" s="819">
        <v>119.3</v>
      </c>
    </row>
    <row r="19" spans="1:9" x14ac:dyDescent="0.2">
      <c r="A19" s="237" t="s">
        <v>663</v>
      </c>
      <c r="B19" s="150">
        <v>121.1</v>
      </c>
      <c r="C19" s="819">
        <v>117.4</v>
      </c>
      <c r="D19" s="819">
        <v>121.7</v>
      </c>
      <c r="E19" s="819">
        <v>119.7</v>
      </c>
    </row>
    <row r="20" spans="1:9" s="150" customFormat="1" x14ac:dyDescent="0.2">
      <c r="A20" s="237" t="s">
        <v>664</v>
      </c>
      <c r="B20" s="150">
        <v>123.1</v>
      </c>
      <c r="C20" s="819">
        <v>118.1</v>
      </c>
      <c r="D20" s="819">
        <v>123.3</v>
      </c>
      <c r="E20" s="819">
        <v>120.2</v>
      </c>
    </row>
    <row r="21" spans="1:9" x14ac:dyDescent="0.2">
      <c r="A21" s="383" t="s">
        <v>665</v>
      </c>
      <c r="B21" s="788">
        <v>131.9</v>
      </c>
      <c r="C21" s="664">
        <v>121.9</v>
      </c>
      <c r="D21" s="664">
        <v>132.5</v>
      </c>
      <c r="E21" s="664">
        <v>120.8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R7" sqref="R7"/>
    </sheetView>
  </sheetViews>
  <sheetFormatPr defaultRowHeight="16.5" x14ac:dyDescent="0.3"/>
  <cols>
    <col min="1" max="3" width="9.140625" style="94"/>
    <col min="4" max="4" width="10.5703125" style="94" bestFit="1" customWidth="1"/>
    <col min="5" max="5" width="11.28515625" style="7" customWidth="1"/>
    <col min="6" max="6" width="10.5703125" style="94" bestFit="1" customWidth="1"/>
    <col min="7" max="7" width="9.5703125" style="94" customWidth="1"/>
    <col min="8" max="16384" width="9.140625" style="94"/>
  </cols>
  <sheetData>
    <row r="1" spans="1:12" x14ac:dyDescent="0.3">
      <c r="A1" s="89" t="s">
        <v>1619</v>
      </c>
    </row>
    <row r="2" spans="1:12" x14ac:dyDescent="0.3">
      <c r="A2" s="98" t="s">
        <v>1620</v>
      </c>
    </row>
    <row r="4" spans="1:12" ht="77.25" x14ac:dyDescent="0.25">
      <c r="A4" s="703"/>
      <c r="B4" s="703"/>
      <c r="C4" s="704" t="s">
        <v>1184</v>
      </c>
      <c r="D4" s="704" t="s">
        <v>1185</v>
      </c>
      <c r="E4" s="704" t="s">
        <v>1186</v>
      </c>
      <c r="F4" s="704" t="s">
        <v>1187</v>
      </c>
      <c r="G4" s="353"/>
    </row>
    <row r="5" spans="1:12" ht="15" x14ac:dyDescent="0.25">
      <c r="A5" s="988">
        <v>2013</v>
      </c>
      <c r="B5" s="705" t="s">
        <v>1188</v>
      </c>
      <c r="C5" s="706">
        <v>105.1</v>
      </c>
      <c r="D5" s="706">
        <v>106.9</v>
      </c>
      <c r="E5" s="706">
        <v>105.2</v>
      </c>
      <c r="F5" s="706">
        <v>104.2</v>
      </c>
      <c r="G5" s="389"/>
      <c r="H5" s="697"/>
      <c r="I5" s="698"/>
      <c r="J5" s="588"/>
      <c r="K5" s="699"/>
      <c r="L5" s="699"/>
    </row>
    <row r="6" spans="1:12" ht="15" x14ac:dyDescent="0.25">
      <c r="A6" s="988"/>
      <c r="B6" s="705" t="s">
        <v>1189</v>
      </c>
      <c r="C6" s="706">
        <v>104.2</v>
      </c>
      <c r="D6" s="706">
        <v>100.7</v>
      </c>
      <c r="E6" s="706">
        <v>104.7</v>
      </c>
      <c r="F6" s="706">
        <v>104.2</v>
      </c>
      <c r="G6" s="389"/>
      <c r="H6" s="697"/>
      <c r="I6" s="698"/>
      <c r="J6" s="588"/>
      <c r="K6" s="699"/>
      <c r="L6" s="699"/>
    </row>
    <row r="7" spans="1:12" ht="15" x14ac:dyDescent="0.25">
      <c r="A7" s="988"/>
      <c r="B7" s="705" t="s">
        <v>1190</v>
      </c>
      <c r="C7" s="706">
        <v>110.1</v>
      </c>
      <c r="D7" s="706">
        <v>102.2</v>
      </c>
      <c r="E7" s="706">
        <v>109</v>
      </c>
      <c r="F7" s="706">
        <v>104.2</v>
      </c>
      <c r="G7" s="389"/>
      <c r="H7" s="697"/>
      <c r="I7" s="698"/>
      <c r="J7" s="588"/>
      <c r="K7" s="699"/>
      <c r="L7" s="699"/>
    </row>
    <row r="8" spans="1:12" ht="15" x14ac:dyDescent="0.25">
      <c r="A8" s="988"/>
      <c r="B8" s="705" t="s">
        <v>1191</v>
      </c>
      <c r="C8" s="706">
        <v>112.4</v>
      </c>
      <c r="D8" s="706">
        <v>105.1</v>
      </c>
      <c r="E8" s="706">
        <v>114.2</v>
      </c>
      <c r="F8" s="706">
        <v>104.4</v>
      </c>
      <c r="G8" s="389"/>
      <c r="H8" s="697"/>
      <c r="I8" s="698"/>
      <c r="J8" s="588"/>
      <c r="K8" s="699"/>
      <c r="L8" s="699"/>
    </row>
    <row r="9" spans="1:12" ht="15" x14ac:dyDescent="0.25">
      <c r="A9" s="988"/>
      <c r="B9" s="705" t="s">
        <v>1192</v>
      </c>
      <c r="C9" s="706">
        <v>113.2</v>
      </c>
      <c r="D9" s="706">
        <v>105.9</v>
      </c>
      <c r="E9" s="706">
        <v>113.4</v>
      </c>
      <c r="F9" s="706">
        <v>104.5</v>
      </c>
      <c r="G9" s="389"/>
      <c r="H9" s="588"/>
      <c r="I9" s="699"/>
      <c r="J9" s="699"/>
    </row>
    <row r="10" spans="1:12" ht="15" x14ac:dyDescent="0.25">
      <c r="A10" s="989">
        <v>2014</v>
      </c>
      <c r="B10" s="705" t="s">
        <v>1193</v>
      </c>
      <c r="C10" s="706">
        <v>92.9</v>
      </c>
      <c r="D10" s="706">
        <v>106.8</v>
      </c>
      <c r="E10" s="706">
        <v>97.3</v>
      </c>
      <c r="F10" s="706">
        <v>104.6</v>
      </c>
      <c r="G10" s="709"/>
    </row>
    <row r="11" spans="1:12" ht="15" x14ac:dyDescent="0.25">
      <c r="A11" s="989"/>
      <c r="B11" s="705" t="s">
        <v>1194</v>
      </c>
      <c r="C11" s="706">
        <v>93.4</v>
      </c>
      <c r="D11" s="706">
        <v>104.6</v>
      </c>
      <c r="E11" s="706">
        <v>94.2</v>
      </c>
      <c r="F11" s="706">
        <v>104.6</v>
      </c>
      <c r="G11" s="709"/>
    </row>
    <row r="12" spans="1:12" ht="15" x14ac:dyDescent="0.25">
      <c r="A12" s="989"/>
      <c r="B12" s="705" t="s">
        <v>1195</v>
      </c>
      <c r="C12" s="706">
        <v>99.7</v>
      </c>
      <c r="D12" s="706">
        <v>101.3</v>
      </c>
      <c r="E12" s="706">
        <v>101</v>
      </c>
      <c r="F12" s="706">
        <v>104.6</v>
      </c>
      <c r="G12" s="709"/>
    </row>
    <row r="13" spans="1:12" ht="15" x14ac:dyDescent="0.25">
      <c r="A13" s="989"/>
      <c r="B13" s="705" t="s">
        <v>1196</v>
      </c>
      <c r="C13" s="706">
        <v>102.2</v>
      </c>
      <c r="D13" s="706">
        <v>103.6</v>
      </c>
      <c r="E13" s="706">
        <v>101.5</v>
      </c>
      <c r="F13" s="706">
        <v>104.7</v>
      </c>
      <c r="G13" s="709"/>
    </row>
    <row r="14" spans="1:12" ht="15" x14ac:dyDescent="0.25">
      <c r="A14" s="989"/>
      <c r="B14" s="705" t="s">
        <v>1197</v>
      </c>
      <c r="C14" s="706">
        <v>100</v>
      </c>
      <c r="D14" s="706">
        <v>103</v>
      </c>
      <c r="E14" s="706">
        <v>104.7</v>
      </c>
      <c r="F14" s="706">
        <v>104.8</v>
      </c>
      <c r="G14" s="709"/>
    </row>
    <row r="15" spans="1:12" ht="15" x14ac:dyDescent="0.25">
      <c r="A15" s="989"/>
      <c r="B15" s="705" t="s">
        <v>1198</v>
      </c>
      <c r="C15" s="706">
        <v>108.8</v>
      </c>
      <c r="D15" s="706">
        <v>104.2</v>
      </c>
      <c r="E15" s="706">
        <v>109.3</v>
      </c>
      <c r="F15" s="706">
        <v>105.1</v>
      </c>
      <c r="G15" s="709"/>
    </row>
    <row r="16" spans="1:12" ht="15" x14ac:dyDescent="0.25">
      <c r="A16" s="989"/>
      <c r="B16" s="705" t="s">
        <v>1199</v>
      </c>
      <c r="C16" s="706">
        <v>112.9</v>
      </c>
      <c r="D16" s="706">
        <v>106.7</v>
      </c>
      <c r="E16" s="706">
        <v>111.9</v>
      </c>
      <c r="F16" s="706">
        <v>105.3</v>
      </c>
      <c r="G16" s="709"/>
    </row>
    <row r="17" spans="1:10" ht="15" x14ac:dyDescent="0.25">
      <c r="A17" s="989"/>
      <c r="B17" s="705" t="s">
        <v>1188</v>
      </c>
      <c r="C17" s="706">
        <v>95.8</v>
      </c>
      <c r="D17" s="706">
        <v>99.8</v>
      </c>
      <c r="E17" s="706">
        <v>97</v>
      </c>
      <c r="F17" s="706">
        <v>105.6</v>
      </c>
      <c r="G17" s="709"/>
    </row>
    <row r="18" spans="1:10" ht="15" x14ac:dyDescent="0.25">
      <c r="A18" s="989"/>
      <c r="B18" s="705" t="s">
        <v>1189</v>
      </c>
      <c r="C18" s="706">
        <v>115.2</v>
      </c>
      <c r="D18" s="706">
        <v>109.5</v>
      </c>
      <c r="E18" s="706">
        <v>114.5</v>
      </c>
      <c r="F18" s="706">
        <v>106</v>
      </c>
      <c r="G18" s="709"/>
    </row>
    <row r="19" spans="1:10" ht="15" x14ac:dyDescent="0.25">
      <c r="A19" s="989"/>
      <c r="B19" s="705" t="s">
        <v>1190</v>
      </c>
      <c r="C19" s="706">
        <v>117.3</v>
      </c>
      <c r="D19" s="706">
        <v>108.5</v>
      </c>
      <c r="E19" s="706">
        <v>116.2</v>
      </c>
      <c r="F19" s="706">
        <v>106.4</v>
      </c>
      <c r="G19" s="709"/>
      <c r="I19" s="700"/>
      <c r="J19" s="582"/>
    </row>
    <row r="20" spans="1:10" ht="15" x14ac:dyDescent="0.25">
      <c r="A20" s="989"/>
      <c r="B20" s="705" t="s">
        <v>1191</v>
      </c>
      <c r="C20" s="706">
        <v>113.2</v>
      </c>
      <c r="D20" s="706">
        <v>107.5</v>
      </c>
      <c r="E20" s="706">
        <v>116.3</v>
      </c>
      <c r="F20" s="706">
        <v>106.6</v>
      </c>
      <c r="G20" s="709"/>
      <c r="I20" s="700"/>
      <c r="J20" s="582"/>
    </row>
    <row r="21" spans="1:10" ht="15" x14ac:dyDescent="0.25">
      <c r="A21" s="989"/>
      <c r="B21" s="705" t="s">
        <v>1192</v>
      </c>
      <c r="C21" s="706">
        <v>112.9</v>
      </c>
      <c r="D21" s="706">
        <v>105.3</v>
      </c>
      <c r="E21" s="706">
        <v>111.9</v>
      </c>
      <c r="F21" s="706">
        <v>106.9</v>
      </c>
      <c r="G21" s="709"/>
      <c r="I21" s="700"/>
      <c r="J21" s="582"/>
    </row>
    <row r="22" spans="1:10" ht="15" x14ac:dyDescent="0.25">
      <c r="A22" s="990">
        <v>2015</v>
      </c>
      <c r="B22" s="705" t="s">
        <v>1193</v>
      </c>
      <c r="C22" s="706">
        <v>92</v>
      </c>
      <c r="D22" s="706">
        <v>108.7</v>
      </c>
      <c r="E22" s="706">
        <v>97.5</v>
      </c>
      <c r="F22" s="706">
        <v>107.2</v>
      </c>
      <c r="G22" s="709"/>
      <c r="I22" s="700"/>
      <c r="J22" s="582"/>
    </row>
    <row r="23" spans="1:10" ht="15" x14ac:dyDescent="0.25">
      <c r="A23" s="990"/>
      <c r="B23" s="705" t="s">
        <v>1194</v>
      </c>
      <c r="C23" s="706">
        <v>101.4</v>
      </c>
      <c r="D23" s="706">
        <v>109.9</v>
      </c>
      <c r="E23" s="706">
        <v>101.1</v>
      </c>
      <c r="F23" s="706">
        <v>107.4</v>
      </c>
      <c r="G23" s="709"/>
      <c r="I23" s="700"/>
      <c r="J23" s="582"/>
    </row>
    <row r="24" spans="1:10" ht="15" x14ac:dyDescent="0.25">
      <c r="A24" s="990"/>
      <c r="B24" s="705" t="s">
        <v>1195</v>
      </c>
      <c r="C24" s="706">
        <v>104.8</v>
      </c>
      <c r="D24" s="706">
        <v>103.9</v>
      </c>
      <c r="E24" s="706">
        <v>104.9</v>
      </c>
      <c r="F24" s="706">
        <v>107.6</v>
      </c>
      <c r="G24" s="709"/>
      <c r="I24" s="700"/>
      <c r="J24" s="582"/>
    </row>
    <row r="25" spans="1:10" ht="15" x14ac:dyDescent="0.25">
      <c r="A25" s="990"/>
      <c r="B25" s="705" t="s">
        <v>1196</v>
      </c>
      <c r="C25" s="706">
        <v>103</v>
      </c>
      <c r="D25" s="706">
        <v>106.3</v>
      </c>
      <c r="E25" s="706">
        <v>103.5</v>
      </c>
      <c r="F25" s="706">
        <v>107.9</v>
      </c>
      <c r="G25" s="709"/>
      <c r="I25" s="700"/>
      <c r="J25" s="582"/>
    </row>
    <row r="26" spans="1:10" ht="15" x14ac:dyDescent="0.25">
      <c r="A26" s="990"/>
      <c r="B26" s="705" t="s">
        <v>1197</v>
      </c>
      <c r="C26" s="706">
        <v>109.7</v>
      </c>
      <c r="D26" s="706">
        <v>111.1</v>
      </c>
      <c r="E26" s="706">
        <v>113.6</v>
      </c>
      <c r="F26" s="706">
        <v>108.3</v>
      </c>
      <c r="G26" s="709"/>
      <c r="I26" s="700"/>
      <c r="J26" s="582"/>
    </row>
    <row r="27" spans="1:10" ht="15" x14ac:dyDescent="0.25">
      <c r="A27" s="990"/>
      <c r="B27" s="705" t="s">
        <v>1198</v>
      </c>
      <c r="C27" s="706">
        <v>115.7</v>
      </c>
      <c r="D27" s="706">
        <v>109.1</v>
      </c>
      <c r="E27" s="706">
        <v>115</v>
      </c>
      <c r="F27" s="706">
        <v>108.6</v>
      </c>
      <c r="G27" s="709"/>
      <c r="I27" s="700"/>
      <c r="J27" s="582"/>
    </row>
    <row r="28" spans="1:10" ht="15" x14ac:dyDescent="0.25">
      <c r="A28" s="990"/>
      <c r="B28" s="705" t="s">
        <v>1200</v>
      </c>
      <c r="C28" s="706">
        <v>114.7</v>
      </c>
      <c r="D28" s="706">
        <v>108.8</v>
      </c>
      <c r="E28" s="706">
        <v>113.6</v>
      </c>
      <c r="F28" s="706">
        <v>108.9</v>
      </c>
      <c r="G28" s="709"/>
      <c r="I28" s="700"/>
      <c r="J28" s="582"/>
    </row>
    <row r="29" spans="1:10" ht="15" x14ac:dyDescent="0.25">
      <c r="A29" s="990"/>
      <c r="B29" s="707" t="s">
        <v>1188</v>
      </c>
      <c r="C29" s="706">
        <v>106.4</v>
      </c>
      <c r="D29" s="706">
        <v>110.7</v>
      </c>
      <c r="E29" s="706">
        <v>107.8</v>
      </c>
      <c r="F29" s="706">
        <v>109.1</v>
      </c>
      <c r="G29" s="709"/>
      <c r="I29" s="700"/>
      <c r="J29" s="582"/>
    </row>
    <row r="30" spans="1:10" ht="15" x14ac:dyDescent="0.25">
      <c r="A30" s="990"/>
      <c r="B30" s="707" t="s">
        <v>1189</v>
      </c>
      <c r="C30" s="706">
        <v>110.9</v>
      </c>
      <c r="D30" s="706">
        <v>105.6</v>
      </c>
      <c r="E30" s="706">
        <v>110.2</v>
      </c>
      <c r="F30" s="706">
        <v>109.4</v>
      </c>
      <c r="G30" s="709"/>
      <c r="I30" s="700"/>
      <c r="J30" s="582"/>
    </row>
    <row r="31" spans="1:10" ht="15" x14ac:dyDescent="0.25">
      <c r="A31" s="990"/>
      <c r="B31" s="707" t="s">
        <v>1190</v>
      </c>
      <c r="C31" s="706">
        <v>116.1</v>
      </c>
      <c r="D31" s="706">
        <v>109.4</v>
      </c>
      <c r="E31" s="706">
        <v>116.3</v>
      </c>
      <c r="F31" s="706">
        <v>109.7</v>
      </c>
      <c r="G31" s="709"/>
      <c r="I31" s="700"/>
      <c r="J31" s="582"/>
    </row>
    <row r="32" spans="1:10" s="96" customFormat="1" ht="15" x14ac:dyDescent="0.25">
      <c r="A32" s="990"/>
      <c r="B32" s="707" t="s">
        <v>1191</v>
      </c>
      <c r="C32" s="706">
        <v>115.8</v>
      </c>
      <c r="D32" s="706">
        <v>108.1</v>
      </c>
      <c r="E32" s="706">
        <v>116.4</v>
      </c>
      <c r="F32" s="706">
        <v>110.1</v>
      </c>
      <c r="G32" s="709"/>
      <c r="I32" s="700"/>
      <c r="J32" s="582"/>
    </row>
    <row r="33" spans="1:10" ht="15" x14ac:dyDescent="0.25">
      <c r="A33" s="990"/>
      <c r="B33" s="705" t="s">
        <v>1192</v>
      </c>
      <c r="C33" s="706">
        <v>112.3</v>
      </c>
      <c r="D33" s="706">
        <v>105.1</v>
      </c>
      <c r="E33" s="706">
        <v>111.2</v>
      </c>
      <c r="F33" s="706">
        <v>110.6</v>
      </c>
      <c r="G33" s="709"/>
      <c r="I33" s="700"/>
      <c r="J33" s="582"/>
    </row>
    <row r="34" spans="1:10" ht="15" customHeight="1" x14ac:dyDescent="0.25">
      <c r="A34" s="990">
        <v>2016</v>
      </c>
      <c r="B34" s="705" t="s">
        <v>1193</v>
      </c>
      <c r="C34" s="706">
        <v>86.2</v>
      </c>
      <c r="D34" s="706">
        <v>102.8</v>
      </c>
      <c r="E34" s="706">
        <v>90.3</v>
      </c>
      <c r="F34" s="706">
        <v>111.3</v>
      </c>
      <c r="I34" s="700"/>
      <c r="J34" s="582"/>
    </row>
    <row r="35" spans="1:10" ht="15" customHeight="1" x14ac:dyDescent="0.25">
      <c r="A35" s="990"/>
      <c r="B35" s="705" t="s">
        <v>1194</v>
      </c>
      <c r="C35" s="706">
        <v>106.3</v>
      </c>
      <c r="D35" s="706">
        <v>114.9</v>
      </c>
      <c r="E35" s="706">
        <v>106.9</v>
      </c>
      <c r="F35" s="706">
        <v>112.3</v>
      </c>
      <c r="I35" s="700"/>
      <c r="J35" s="582"/>
    </row>
    <row r="36" spans="1:10" ht="15" customHeight="1" x14ac:dyDescent="0.25">
      <c r="A36" s="990"/>
      <c r="B36" s="705" t="s">
        <v>1195</v>
      </c>
      <c r="C36" s="706">
        <v>128</v>
      </c>
      <c r="D36" s="706">
        <v>122.7</v>
      </c>
      <c r="E36" s="706">
        <v>126.8</v>
      </c>
      <c r="F36" s="706">
        <v>113.2</v>
      </c>
      <c r="I36" s="700"/>
      <c r="J36" s="582"/>
    </row>
    <row r="37" spans="1:10" ht="15" customHeight="1" x14ac:dyDescent="0.25">
      <c r="A37" s="990"/>
      <c r="B37" s="705" t="s">
        <v>1196</v>
      </c>
      <c r="C37" s="706">
        <v>106</v>
      </c>
      <c r="D37" s="706">
        <v>110.3</v>
      </c>
      <c r="E37" s="706">
        <v>107.7</v>
      </c>
      <c r="F37" s="706">
        <v>113.9</v>
      </c>
      <c r="I37" s="700"/>
      <c r="J37" s="582"/>
    </row>
    <row r="38" spans="1:10" ht="15" customHeight="1" x14ac:dyDescent="0.25">
      <c r="A38" s="990"/>
      <c r="B38" s="705" t="s">
        <v>1197</v>
      </c>
      <c r="C38" s="706">
        <v>117</v>
      </c>
      <c r="D38" s="706">
        <v>119.6</v>
      </c>
      <c r="E38" s="706">
        <v>121.2</v>
      </c>
      <c r="F38" s="706">
        <v>114.6</v>
      </c>
      <c r="I38" s="700"/>
      <c r="J38" s="582"/>
    </row>
    <row r="39" spans="1:10" ht="15" customHeight="1" x14ac:dyDescent="0.25">
      <c r="A39" s="990"/>
      <c r="B39" s="705" t="s">
        <v>1198</v>
      </c>
      <c r="C39" s="706">
        <v>120.4</v>
      </c>
      <c r="D39" s="706">
        <v>113.2</v>
      </c>
      <c r="E39" s="706">
        <v>119.6</v>
      </c>
      <c r="F39" s="706">
        <v>115.2</v>
      </c>
      <c r="I39" s="700"/>
      <c r="J39" s="582"/>
    </row>
    <row r="40" spans="1:10" ht="15" customHeight="1" x14ac:dyDescent="0.25">
      <c r="A40" s="990"/>
      <c r="B40" s="707" t="s">
        <v>1201</v>
      </c>
      <c r="C40" s="706">
        <v>119.1</v>
      </c>
      <c r="D40" s="706">
        <v>116.8</v>
      </c>
      <c r="E40" s="706">
        <v>120.6</v>
      </c>
      <c r="F40" s="706">
        <v>115.8</v>
      </c>
      <c r="I40" s="700"/>
      <c r="J40" s="582"/>
    </row>
    <row r="41" spans="1:10" ht="15" customHeight="1" x14ac:dyDescent="0.25">
      <c r="A41" s="990"/>
      <c r="B41" s="707" t="s">
        <v>1188</v>
      </c>
      <c r="C41" s="706">
        <v>118</v>
      </c>
      <c r="D41" s="706">
        <v>120.1</v>
      </c>
      <c r="E41" s="706">
        <v>116.9</v>
      </c>
      <c r="F41" s="706">
        <v>116.5</v>
      </c>
      <c r="H41" s="699"/>
      <c r="I41" s="700"/>
      <c r="J41" s="582"/>
    </row>
    <row r="42" spans="1:10" ht="15" customHeight="1" x14ac:dyDescent="0.25">
      <c r="A42" s="990"/>
      <c r="B42" s="707" t="s">
        <v>1189</v>
      </c>
      <c r="C42" s="706">
        <v>126.8</v>
      </c>
      <c r="D42" s="706">
        <v>120.1</v>
      </c>
      <c r="E42" s="706">
        <v>126</v>
      </c>
      <c r="F42" s="706">
        <v>116.9</v>
      </c>
      <c r="H42" s="699"/>
      <c r="I42" s="700"/>
      <c r="J42" s="582"/>
    </row>
    <row r="43" spans="1:10" ht="15" x14ac:dyDescent="0.25">
      <c r="A43" s="990"/>
      <c r="B43" s="707" t="s">
        <v>1190</v>
      </c>
      <c r="C43" s="706">
        <v>121.6</v>
      </c>
      <c r="D43" s="706">
        <v>116.3</v>
      </c>
      <c r="E43" s="706">
        <v>123.2</v>
      </c>
      <c r="F43" s="706">
        <v>117.3</v>
      </c>
      <c r="H43"/>
      <c r="I43" s="700"/>
      <c r="J43" s="582"/>
    </row>
    <row r="44" spans="1:10" ht="15" x14ac:dyDescent="0.25">
      <c r="A44" s="990"/>
      <c r="B44" s="705" t="s">
        <v>1191</v>
      </c>
      <c r="C44" s="706">
        <v>126.4</v>
      </c>
      <c r="D44" s="706">
        <v>118.1</v>
      </c>
      <c r="E44" s="706">
        <v>127</v>
      </c>
      <c r="F44" s="706">
        <v>117.7</v>
      </c>
      <c r="I44" s="700"/>
      <c r="J44" s="582"/>
    </row>
    <row r="45" spans="1:10" ht="15" x14ac:dyDescent="0.25">
      <c r="A45" s="990"/>
      <c r="B45" s="705" t="s">
        <v>1192</v>
      </c>
      <c r="C45" s="706">
        <v>122.4</v>
      </c>
      <c r="D45" s="706">
        <v>123.7</v>
      </c>
      <c r="E45" s="706">
        <v>133.1</v>
      </c>
      <c r="F45" s="706">
        <v>118.1</v>
      </c>
      <c r="I45" s="700"/>
      <c r="J45" s="582"/>
    </row>
    <row r="46" spans="1:10" ht="15" x14ac:dyDescent="0.25">
      <c r="A46" s="990">
        <v>2017</v>
      </c>
      <c r="B46" s="705" t="s">
        <v>1193</v>
      </c>
      <c r="C46" s="706">
        <v>104</v>
      </c>
      <c r="D46" s="706">
        <v>121.6</v>
      </c>
      <c r="E46" s="706">
        <v>107.8</v>
      </c>
      <c r="F46" s="706">
        <v>118.3</v>
      </c>
      <c r="I46" s="700"/>
      <c r="J46" s="582"/>
    </row>
    <row r="47" spans="1:10" ht="15" x14ac:dyDescent="0.25">
      <c r="A47" s="990"/>
      <c r="B47" s="705" t="s">
        <v>1194</v>
      </c>
      <c r="C47" s="706">
        <v>110.6</v>
      </c>
      <c r="D47" s="706">
        <v>118.6</v>
      </c>
      <c r="E47" s="706">
        <v>110.3</v>
      </c>
      <c r="F47" s="706">
        <v>118.4</v>
      </c>
      <c r="I47" s="700"/>
      <c r="J47" s="582"/>
    </row>
    <row r="48" spans="1:10" ht="15" x14ac:dyDescent="0.25">
      <c r="A48" s="990"/>
      <c r="B48" s="707" t="s">
        <v>1195</v>
      </c>
      <c r="C48" s="706">
        <v>121.3</v>
      </c>
      <c r="D48" s="706">
        <v>116.5</v>
      </c>
      <c r="E48" s="706">
        <v>120.1</v>
      </c>
      <c r="F48" s="706">
        <v>118.5</v>
      </c>
      <c r="I48" s="700"/>
      <c r="J48" s="582"/>
    </row>
    <row r="49" spans="1:10" ht="15" x14ac:dyDescent="0.25">
      <c r="A49" s="990"/>
      <c r="B49" s="705" t="s">
        <v>1196</v>
      </c>
      <c r="C49" s="706">
        <v>116.9</v>
      </c>
      <c r="D49" s="706">
        <v>122.3</v>
      </c>
      <c r="E49" s="706">
        <v>120.2</v>
      </c>
      <c r="F49" s="706">
        <v>118.6</v>
      </c>
      <c r="I49" s="700"/>
      <c r="J49" s="582"/>
    </row>
    <row r="50" spans="1:10" ht="15" x14ac:dyDescent="0.25">
      <c r="A50" s="990"/>
      <c r="B50" s="705" t="s">
        <v>1197</v>
      </c>
      <c r="C50" s="706">
        <v>109.5</v>
      </c>
      <c r="D50" s="706">
        <v>112.5</v>
      </c>
      <c r="E50" s="706">
        <v>112.2</v>
      </c>
      <c r="F50" s="706">
        <v>118.6</v>
      </c>
      <c r="I50" s="700"/>
      <c r="J50" s="582"/>
    </row>
    <row r="51" spans="1:10" ht="15" x14ac:dyDescent="0.25">
      <c r="A51" s="990"/>
      <c r="B51" s="705" t="s">
        <v>1198</v>
      </c>
      <c r="C51" s="706">
        <v>128.6</v>
      </c>
      <c r="D51" s="706">
        <v>121.7</v>
      </c>
      <c r="E51" s="706">
        <v>129.19999999999999</v>
      </c>
      <c r="F51" s="706">
        <v>118.8</v>
      </c>
      <c r="I51" s="700"/>
      <c r="J51" s="582"/>
    </row>
    <row r="52" spans="1:10" ht="15" x14ac:dyDescent="0.25">
      <c r="A52" s="990"/>
      <c r="B52" s="705" t="s">
        <v>1199</v>
      </c>
      <c r="C52" s="706">
        <v>117.5</v>
      </c>
      <c r="D52" s="706">
        <v>116.1</v>
      </c>
      <c r="E52" s="706">
        <v>119</v>
      </c>
      <c r="F52" s="706">
        <v>119</v>
      </c>
      <c r="G52" s="701"/>
      <c r="I52" s="700"/>
      <c r="J52" s="582"/>
    </row>
    <row r="53" spans="1:10" ht="15" x14ac:dyDescent="0.25">
      <c r="A53" s="990"/>
      <c r="B53" s="708" t="s">
        <v>1188</v>
      </c>
      <c r="C53" s="706">
        <v>112.3</v>
      </c>
      <c r="D53" s="706">
        <v>115.7</v>
      </c>
      <c r="E53" s="706">
        <v>111.2</v>
      </c>
      <c r="F53" s="706">
        <v>119.2</v>
      </c>
      <c r="I53" s="700"/>
      <c r="J53" s="582"/>
    </row>
    <row r="54" spans="1:10" x14ac:dyDescent="0.3">
      <c r="A54" s="696"/>
      <c r="I54" s="700"/>
      <c r="J54" s="582"/>
    </row>
    <row r="55" spans="1:10" x14ac:dyDescent="0.3">
      <c r="A55" s="696"/>
      <c r="I55" s="700"/>
      <c r="J55" s="582"/>
    </row>
    <row r="56" spans="1:10" x14ac:dyDescent="0.3">
      <c r="A56" s="696"/>
      <c r="I56" s="700"/>
      <c r="J56" s="582"/>
    </row>
    <row r="57" spans="1:10" x14ac:dyDescent="0.3">
      <c r="A57" s="696"/>
      <c r="I57" s="700"/>
      <c r="J57" s="582"/>
    </row>
    <row r="58" spans="1:10" x14ac:dyDescent="0.3">
      <c r="I58" s="700"/>
      <c r="J58" s="582"/>
    </row>
    <row r="59" spans="1:10" x14ac:dyDescent="0.3">
      <c r="I59" s="700"/>
      <c r="J59" s="582"/>
    </row>
    <row r="60" spans="1:10" x14ac:dyDescent="0.3">
      <c r="I60" s="700"/>
      <c r="J60" s="582"/>
    </row>
    <row r="61" spans="1:10" x14ac:dyDescent="0.3">
      <c r="I61" s="700"/>
      <c r="J61" s="582"/>
    </row>
    <row r="62" spans="1:10" x14ac:dyDescent="0.3">
      <c r="I62" s="700"/>
      <c r="J62" s="582"/>
    </row>
    <row r="63" spans="1:10" x14ac:dyDescent="0.3">
      <c r="I63" s="700"/>
      <c r="J63" s="582"/>
    </row>
    <row r="64" spans="1:10" x14ac:dyDescent="0.3">
      <c r="I64" s="700"/>
      <c r="J64" s="582"/>
    </row>
    <row r="65" spans="9:10" x14ac:dyDescent="0.3">
      <c r="I65" s="700"/>
      <c r="J65" s="582"/>
    </row>
    <row r="66" spans="9:10" x14ac:dyDescent="0.3">
      <c r="I66" s="700"/>
      <c r="J66" s="582"/>
    </row>
    <row r="67" spans="9:10" x14ac:dyDescent="0.3">
      <c r="I67" s="700"/>
      <c r="J67" s="582"/>
    </row>
    <row r="68" spans="9:10" x14ac:dyDescent="0.3">
      <c r="I68" s="702"/>
      <c r="J68"/>
    </row>
  </sheetData>
  <mergeCells count="5">
    <mergeCell ref="A5:A9"/>
    <mergeCell ref="A10:A21"/>
    <mergeCell ref="A22:A33"/>
    <mergeCell ref="A34:A45"/>
    <mergeCell ref="A46:A53"/>
  </mergeCells>
  <pageMargins left="0.7" right="0.7" top="0.75" bottom="0.75" header="0.3" footer="0.3"/>
  <pageSetup paperSize="9" scale="95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F3" sqref="F3"/>
    </sheetView>
  </sheetViews>
  <sheetFormatPr defaultRowHeight="15" x14ac:dyDescent="0.25"/>
  <cols>
    <col min="1" max="2" width="9.140625" style="94"/>
    <col min="3" max="3" width="15.7109375" style="94" customWidth="1"/>
    <col min="4" max="4" width="24" style="94" customWidth="1"/>
    <col min="5" max="5" width="34.85546875" style="94" customWidth="1"/>
    <col min="6" max="16384" width="9.140625" style="94"/>
  </cols>
  <sheetData>
    <row r="1" spans="1:5" x14ac:dyDescent="0.25">
      <c r="A1" s="87" t="s">
        <v>330</v>
      </c>
      <c r="B1" s="93"/>
      <c r="C1" s="93"/>
      <c r="D1" s="93"/>
      <c r="E1" s="93"/>
    </row>
    <row r="2" spans="1:5" x14ac:dyDescent="0.25">
      <c r="A2" s="991" t="s">
        <v>730</v>
      </c>
      <c r="B2" s="991"/>
      <c r="C2" s="991"/>
      <c r="D2" s="991"/>
      <c r="E2" s="991"/>
    </row>
    <row r="3" spans="1:5" x14ac:dyDescent="0.25">
      <c r="A3" s="207"/>
      <c r="B3" s="93"/>
      <c r="C3" s="93"/>
      <c r="D3" s="93"/>
      <c r="E3" s="63" t="s">
        <v>731</v>
      </c>
    </row>
    <row r="4" spans="1:5" ht="34.5" customHeight="1" x14ac:dyDescent="0.25">
      <c r="A4" s="964"/>
      <c r="B4" s="226" t="s">
        <v>263</v>
      </c>
      <c r="C4" s="226" t="s">
        <v>304</v>
      </c>
      <c r="D4" s="226" t="s">
        <v>306</v>
      </c>
      <c r="E4" s="179" t="s">
        <v>732</v>
      </c>
    </row>
    <row r="5" spans="1:5" ht="25.5" x14ac:dyDescent="0.25">
      <c r="A5" s="966"/>
      <c r="B5" s="227" t="s">
        <v>255</v>
      </c>
      <c r="C5" s="227" t="s">
        <v>305</v>
      </c>
      <c r="D5" s="227" t="s">
        <v>307</v>
      </c>
      <c r="E5" s="149" t="s">
        <v>331</v>
      </c>
    </row>
    <row r="6" spans="1:5" x14ac:dyDescent="0.25">
      <c r="A6" s="95">
        <v>2012</v>
      </c>
      <c r="B6" s="100">
        <v>98.3</v>
      </c>
      <c r="C6" s="100">
        <v>98.4</v>
      </c>
      <c r="D6" s="100">
        <v>97.8</v>
      </c>
      <c r="E6" s="100">
        <v>101.9</v>
      </c>
    </row>
    <row r="7" spans="1:5" x14ac:dyDescent="0.25">
      <c r="A7" s="95">
        <v>2013</v>
      </c>
      <c r="B7" s="100">
        <v>99.8</v>
      </c>
      <c r="C7" s="100">
        <v>100.7</v>
      </c>
      <c r="D7" s="100">
        <v>99.5</v>
      </c>
      <c r="E7" s="100">
        <v>101.4</v>
      </c>
    </row>
    <row r="8" spans="1:5" x14ac:dyDescent="0.25">
      <c r="A8" s="95">
        <v>2014</v>
      </c>
      <c r="B8" s="100">
        <v>101.7</v>
      </c>
      <c r="C8" s="100">
        <v>105.7</v>
      </c>
      <c r="D8" s="100">
        <v>100.9</v>
      </c>
      <c r="E8" s="144">
        <v>104</v>
      </c>
    </row>
    <row r="9" spans="1:5" x14ac:dyDescent="0.25">
      <c r="A9" s="95">
        <v>2015</v>
      </c>
      <c r="B9" s="100">
        <v>101.3</v>
      </c>
      <c r="C9" s="100">
        <v>101.7</v>
      </c>
      <c r="D9" s="144">
        <v>101</v>
      </c>
      <c r="E9" s="144">
        <v>102.3</v>
      </c>
    </row>
    <row r="10" spans="1:5" x14ac:dyDescent="0.25">
      <c r="A10" s="95">
        <v>2016</v>
      </c>
      <c r="B10" s="100">
        <v>101.3</v>
      </c>
      <c r="C10" s="100">
        <v>101.1</v>
      </c>
      <c r="D10" s="144">
        <v>101.4</v>
      </c>
      <c r="E10" s="144">
        <v>100.7</v>
      </c>
    </row>
    <row r="11" spans="1:5" x14ac:dyDescent="0.25">
      <c r="A11" s="103"/>
      <c r="B11" s="131"/>
      <c r="C11" s="2"/>
      <c r="D11" s="2"/>
      <c r="E11" s="2"/>
    </row>
    <row r="12" spans="1:5" x14ac:dyDescent="0.25">
      <c r="A12" s="482">
        <v>2016</v>
      </c>
      <c r="B12" s="2"/>
      <c r="C12" s="2"/>
      <c r="D12" s="2"/>
      <c r="E12" s="2"/>
    </row>
    <row r="13" spans="1:5" x14ac:dyDescent="0.25">
      <c r="A13" s="103" t="s">
        <v>439</v>
      </c>
      <c r="B13" s="2">
        <v>103.3</v>
      </c>
      <c r="C13" s="2">
        <v>102.6</v>
      </c>
      <c r="D13" s="2">
        <v>103.4</v>
      </c>
      <c r="E13" s="2">
        <v>103.5</v>
      </c>
    </row>
    <row r="14" spans="1:5" x14ac:dyDescent="0.25">
      <c r="A14" s="103" t="s">
        <v>440</v>
      </c>
      <c r="B14" s="2">
        <v>103.3</v>
      </c>
      <c r="C14" s="2">
        <v>103.2</v>
      </c>
      <c r="D14" s="2">
        <v>103.3</v>
      </c>
      <c r="E14" s="2">
        <v>103.4</v>
      </c>
    </row>
    <row r="15" spans="1:5" x14ac:dyDescent="0.25">
      <c r="A15" s="103"/>
      <c r="B15" s="2"/>
      <c r="C15" s="2"/>
      <c r="D15" s="2"/>
      <c r="E15" s="2"/>
    </row>
    <row r="16" spans="1:5" x14ac:dyDescent="0.25">
      <c r="A16" s="751">
        <v>2017</v>
      </c>
      <c r="B16" s="2"/>
      <c r="C16" s="2"/>
      <c r="D16" s="2"/>
      <c r="E16" s="2"/>
    </row>
    <row r="17" spans="1:5" x14ac:dyDescent="0.25">
      <c r="A17" s="103" t="s">
        <v>425</v>
      </c>
      <c r="B17" s="2">
        <v>101.4</v>
      </c>
      <c r="C17" s="2">
        <v>102.6</v>
      </c>
      <c r="D17" s="2">
        <v>101.2</v>
      </c>
      <c r="E17" s="2">
        <v>101.3</v>
      </c>
    </row>
    <row r="18" spans="1:5" x14ac:dyDescent="0.25">
      <c r="A18" s="103" t="s">
        <v>441</v>
      </c>
      <c r="B18" s="411">
        <v>101.8</v>
      </c>
      <c r="C18" s="589" t="s">
        <v>782</v>
      </c>
      <c r="D18" s="2">
        <v>101.7</v>
      </c>
      <c r="E18" s="2">
        <v>101.3</v>
      </c>
    </row>
    <row r="19" spans="1:5" s="96" customFormat="1" x14ac:dyDescent="0.25">
      <c r="A19" s="103" t="s">
        <v>431</v>
      </c>
      <c r="B19" s="2">
        <v>102.6</v>
      </c>
      <c r="C19" s="2">
        <v>102.1</v>
      </c>
      <c r="D19" s="2">
        <v>102.7</v>
      </c>
      <c r="E19" s="2">
        <v>102.4</v>
      </c>
    </row>
    <row r="20" spans="1:5" s="96" customFormat="1" x14ac:dyDescent="0.25">
      <c r="A20" s="2" t="s">
        <v>432</v>
      </c>
      <c r="B20" s="131">
        <v>103</v>
      </c>
      <c r="C20" s="2">
        <v>102.2</v>
      </c>
      <c r="D20" s="2">
        <v>103.1</v>
      </c>
      <c r="E20" s="2">
        <v>103.2</v>
      </c>
    </row>
    <row r="21" spans="1:5" x14ac:dyDescent="0.25">
      <c r="A21" s="103" t="s">
        <v>433</v>
      </c>
      <c r="B21" s="2">
        <v>103.6</v>
      </c>
      <c r="C21" s="2">
        <v>103.1</v>
      </c>
      <c r="D21" s="2">
        <v>103.7</v>
      </c>
      <c r="E21" s="2">
        <v>103.2</v>
      </c>
    </row>
    <row r="22" spans="1:5" x14ac:dyDescent="0.25">
      <c r="A22" s="103" t="s">
        <v>434</v>
      </c>
      <c r="B22" s="2">
        <v>104.3</v>
      </c>
      <c r="C22" s="2">
        <v>103.5</v>
      </c>
      <c r="D22" s="2">
        <v>104.6</v>
      </c>
      <c r="E22" s="2">
        <v>103.4</v>
      </c>
    </row>
    <row r="23" spans="1:5" x14ac:dyDescent="0.25">
      <c r="A23" s="103" t="s">
        <v>975</v>
      </c>
      <c r="B23" s="131">
        <v>105</v>
      </c>
      <c r="C23" s="2">
        <v>103.5</v>
      </c>
      <c r="D23" s="2">
        <v>105.4</v>
      </c>
      <c r="E23" s="2">
        <v>103.7</v>
      </c>
    </row>
    <row r="24" spans="1:5" x14ac:dyDescent="0.25">
      <c r="A24" s="103" t="s">
        <v>436</v>
      </c>
      <c r="B24" s="2">
        <v>104.9</v>
      </c>
      <c r="C24" s="2">
        <v>104.1</v>
      </c>
      <c r="D24" s="2">
        <v>105.2</v>
      </c>
      <c r="E24" s="2">
        <v>103.8</v>
      </c>
    </row>
    <row r="25" spans="1:5" x14ac:dyDescent="0.25">
      <c r="A25" s="103" t="s">
        <v>437</v>
      </c>
      <c r="B25" s="2">
        <v>105.3</v>
      </c>
      <c r="C25" s="2">
        <v>104.2</v>
      </c>
      <c r="D25" s="2">
        <v>105.7</v>
      </c>
      <c r="E25" s="2">
        <v>103.8</v>
      </c>
    </row>
    <row r="26" spans="1:5" s="96" customFormat="1" x14ac:dyDescent="0.25">
      <c r="A26" s="103" t="s">
        <v>438</v>
      </c>
      <c r="B26" s="2">
        <v>105.4</v>
      </c>
      <c r="C26" s="2">
        <v>104.3</v>
      </c>
      <c r="D26" s="2">
        <v>105.8</v>
      </c>
      <c r="E26" s="2">
        <v>103.6</v>
      </c>
    </row>
    <row r="27" spans="1:5" x14ac:dyDescent="0.25">
      <c r="A27" s="386" t="s">
        <v>439</v>
      </c>
      <c r="B27" s="595">
        <v>105.3</v>
      </c>
      <c r="C27" s="595">
        <v>103.6</v>
      </c>
      <c r="D27" s="595">
        <v>105.7</v>
      </c>
      <c r="E27" s="595">
        <v>103.7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11"/>
  <sheetViews>
    <sheetView zoomScaleNormal="100" workbookViewId="0">
      <selection activeCell="H29" sqref="H29"/>
    </sheetView>
  </sheetViews>
  <sheetFormatPr defaultRowHeight="15" x14ac:dyDescent="0.25"/>
  <cols>
    <col min="1" max="1" width="18" style="1" customWidth="1"/>
    <col min="2" max="2" width="13" style="1" customWidth="1"/>
    <col min="3" max="5" width="13.7109375" style="1" customWidth="1"/>
    <col min="6" max="16384" width="9.140625" style="1"/>
  </cols>
  <sheetData>
    <row r="1" spans="1:6" x14ac:dyDescent="0.25">
      <c r="A1" s="87" t="s">
        <v>774</v>
      </c>
      <c r="B1" s="104"/>
      <c r="C1" s="104"/>
      <c r="D1" s="104"/>
      <c r="E1" s="94"/>
      <c r="F1" s="94"/>
    </row>
    <row r="2" spans="1:6" x14ac:dyDescent="0.25">
      <c r="A2" s="204" t="s">
        <v>773</v>
      </c>
      <c r="B2" s="104"/>
      <c r="C2" s="104"/>
      <c r="D2" s="104"/>
      <c r="E2" s="94"/>
      <c r="F2" s="94"/>
    </row>
    <row r="3" spans="1:6" x14ac:dyDescent="0.25">
      <c r="A3" s="94"/>
      <c r="B3" s="94"/>
      <c r="C3" s="94"/>
      <c r="D3" s="94"/>
      <c r="E3" s="94"/>
      <c r="F3" s="94"/>
    </row>
    <row r="4" spans="1:6" ht="26.25" customHeight="1" x14ac:dyDescent="0.25">
      <c r="A4" s="992"/>
      <c r="B4" s="994" t="s">
        <v>1043</v>
      </c>
      <c r="C4" s="998" t="s">
        <v>791</v>
      </c>
      <c r="D4" s="999"/>
      <c r="E4" s="999"/>
    </row>
    <row r="5" spans="1:6" ht="25.5" x14ac:dyDescent="0.25">
      <c r="A5" s="993"/>
      <c r="B5" s="995"/>
      <c r="C5" s="612" t="s">
        <v>1215</v>
      </c>
      <c r="D5" s="612" t="s">
        <v>1216</v>
      </c>
      <c r="E5" s="1061" t="s">
        <v>1217</v>
      </c>
    </row>
    <row r="6" spans="1:6" ht="25.5" x14ac:dyDescent="0.25">
      <c r="A6" s="590" t="s">
        <v>32</v>
      </c>
      <c r="B6" s="613">
        <v>100</v>
      </c>
      <c r="C6" s="613">
        <v>105.46194611954175</v>
      </c>
      <c r="D6" s="613">
        <v>98.13221686689711</v>
      </c>
      <c r="E6" s="613">
        <v>96.407307069761302</v>
      </c>
    </row>
    <row r="7" spans="1:6" ht="25.5" x14ac:dyDescent="0.25">
      <c r="A7" s="591" t="s">
        <v>1044</v>
      </c>
      <c r="B7" s="613">
        <v>34.230581361711408</v>
      </c>
      <c r="C7" s="613">
        <v>111.74483654266893</v>
      </c>
      <c r="D7" s="613">
        <v>109.23161841939488</v>
      </c>
      <c r="E7" s="613">
        <v>104.20011481314589</v>
      </c>
    </row>
    <row r="8" spans="1:6" ht="25.5" x14ac:dyDescent="0.25">
      <c r="A8" s="665" t="s">
        <v>1045</v>
      </c>
      <c r="B8" s="666">
        <v>65.769418638288585</v>
      </c>
      <c r="C8" s="666">
        <v>102.19193102334067</v>
      </c>
      <c r="D8" s="666">
        <v>92.35538356389003</v>
      </c>
      <c r="E8" s="666">
        <v>92.35143513081114</v>
      </c>
    </row>
    <row r="10" spans="1:6" s="112" customFormat="1" ht="31.5" customHeight="1" x14ac:dyDescent="0.25">
      <c r="A10" s="996" t="s">
        <v>1046</v>
      </c>
      <c r="B10" s="996"/>
      <c r="C10" s="996"/>
      <c r="D10" s="996"/>
      <c r="E10" s="996"/>
    </row>
    <row r="11" spans="1:6" s="112" customFormat="1" ht="27" customHeight="1" x14ac:dyDescent="0.25">
      <c r="A11" s="997" t="s">
        <v>1047</v>
      </c>
      <c r="B11" s="997"/>
      <c r="C11" s="997"/>
      <c r="D11" s="997"/>
      <c r="E11" s="997"/>
    </row>
  </sheetData>
  <mergeCells count="5">
    <mergeCell ref="A4:A5"/>
    <mergeCell ref="B4:B5"/>
    <mergeCell ref="A10:E10"/>
    <mergeCell ref="A11:E11"/>
    <mergeCell ref="C4:E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7"/>
  <sheetViews>
    <sheetView workbookViewId="0">
      <selection activeCell="E22" sqref="E22"/>
    </sheetView>
  </sheetViews>
  <sheetFormatPr defaultRowHeight="15" x14ac:dyDescent="0.25"/>
  <cols>
    <col min="1" max="16384" width="9.140625" style="1"/>
  </cols>
  <sheetData>
    <row r="1" spans="1:11" x14ac:dyDescent="0.25">
      <c r="A1" s="90" t="s">
        <v>19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1" x14ac:dyDescent="0.25">
      <c r="A2" s="73" t="s">
        <v>20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1" x14ac:dyDescent="0.25">
      <c r="A3" s="852"/>
      <c r="B3" s="861" t="s">
        <v>21</v>
      </c>
      <c r="C3" s="861"/>
      <c r="D3" s="861"/>
      <c r="E3" s="861" t="s">
        <v>22</v>
      </c>
      <c r="F3" s="861"/>
      <c r="G3" s="861"/>
      <c r="H3" s="862" t="s">
        <v>23</v>
      </c>
      <c r="I3" s="862"/>
      <c r="J3" s="863"/>
    </row>
    <row r="4" spans="1:11" x14ac:dyDescent="0.25">
      <c r="A4" s="853"/>
      <c r="B4" s="864" t="s">
        <v>24</v>
      </c>
      <c r="C4" s="864"/>
      <c r="D4" s="864"/>
      <c r="E4" s="864" t="s">
        <v>25</v>
      </c>
      <c r="F4" s="864"/>
      <c r="G4" s="864"/>
      <c r="H4" s="864" t="s">
        <v>26</v>
      </c>
      <c r="I4" s="864"/>
      <c r="J4" s="865"/>
    </row>
    <row r="5" spans="1:11" x14ac:dyDescent="0.25">
      <c r="A5" s="853"/>
      <c r="B5" s="288" t="s">
        <v>5</v>
      </c>
      <c r="C5" s="288" t="s">
        <v>6</v>
      </c>
      <c r="D5" s="288" t="s">
        <v>7</v>
      </c>
      <c r="E5" s="288" t="s">
        <v>5</v>
      </c>
      <c r="F5" s="288" t="s">
        <v>6</v>
      </c>
      <c r="G5" s="288" t="s">
        <v>7</v>
      </c>
      <c r="H5" s="288" t="s">
        <v>5</v>
      </c>
      <c r="I5" s="288" t="s">
        <v>6</v>
      </c>
      <c r="J5" s="289" t="s">
        <v>7</v>
      </c>
    </row>
    <row r="6" spans="1:11" x14ac:dyDescent="0.25">
      <c r="A6" s="854"/>
      <c r="B6" s="290" t="s">
        <v>10</v>
      </c>
      <c r="C6" s="290" t="s">
        <v>11</v>
      </c>
      <c r="D6" s="290" t="s">
        <v>12</v>
      </c>
      <c r="E6" s="290" t="s">
        <v>10</v>
      </c>
      <c r="F6" s="290" t="s">
        <v>11</v>
      </c>
      <c r="G6" s="290" t="s">
        <v>12</v>
      </c>
      <c r="H6" s="290" t="s">
        <v>10</v>
      </c>
      <c r="I6" s="290" t="s">
        <v>11</v>
      </c>
      <c r="J6" s="291" t="s">
        <v>12</v>
      </c>
    </row>
    <row r="7" spans="1:11" x14ac:dyDescent="0.25">
      <c r="A7" s="404">
        <v>2015</v>
      </c>
      <c r="B7" s="404"/>
      <c r="C7" s="404"/>
      <c r="D7" s="404"/>
      <c r="E7" s="404"/>
      <c r="F7" s="404"/>
      <c r="G7" s="404"/>
      <c r="H7" s="404"/>
      <c r="I7" s="404"/>
      <c r="J7" s="404"/>
    </row>
    <row r="8" spans="1:11" x14ac:dyDescent="0.25">
      <c r="A8" s="381" t="s">
        <v>18</v>
      </c>
      <c r="B8" s="404">
        <v>1985</v>
      </c>
      <c r="C8" s="404">
        <v>855</v>
      </c>
      <c r="D8" s="404">
        <v>1130</v>
      </c>
      <c r="E8" s="404">
        <v>1868</v>
      </c>
      <c r="F8" s="404">
        <v>775</v>
      </c>
      <c r="G8" s="404">
        <v>1093</v>
      </c>
      <c r="H8" s="404">
        <v>117</v>
      </c>
      <c r="I8" s="404">
        <v>80</v>
      </c>
      <c r="J8" s="404">
        <v>37</v>
      </c>
    </row>
    <row r="9" spans="1:11" x14ac:dyDescent="0.25">
      <c r="A9" s="404">
        <v>2016</v>
      </c>
      <c r="B9" s="404"/>
      <c r="C9" s="404"/>
      <c r="D9" s="404"/>
      <c r="E9" s="404"/>
      <c r="F9" s="404"/>
      <c r="G9" s="404"/>
      <c r="H9" s="404"/>
      <c r="I9" s="404"/>
      <c r="J9" s="404"/>
    </row>
    <row r="10" spans="1:11" x14ac:dyDescent="0.25">
      <c r="A10" s="381" t="s">
        <v>15</v>
      </c>
      <c r="B10" s="175">
        <v>2119</v>
      </c>
      <c r="C10" s="175">
        <v>1000</v>
      </c>
      <c r="D10" s="175">
        <v>1119</v>
      </c>
      <c r="E10" s="175">
        <v>1897</v>
      </c>
      <c r="F10" s="175">
        <v>871</v>
      </c>
      <c r="G10" s="175">
        <v>1026</v>
      </c>
      <c r="H10" s="175">
        <v>222</v>
      </c>
      <c r="I10" s="175">
        <v>129</v>
      </c>
      <c r="J10" s="175">
        <v>93</v>
      </c>
    </row>
    <row r="11" spans="1:11" x14ac:dyDescent="0.25">
      <c r="A11" s="381" t="s">
        <v>16</v>
      </c>
      <c r="B11" s="175">
        <v>2121</v>
      </c>
      <c r="C11" s="175">
        <v>953</v>
      </c>
      <c r="D11" s="175">
        <v>1168</v>
      </c>
      <c r="E11" s="175">
        <v>1946</v>
      </c>
      <c r="F11" s="175">
        <v>885</v>
      </c>
      <c r="G11" s="175">
        <v>1061</v>
      </c>
      <c r="H11" s="175">
        <f>B11-E11</f>
        <v>175</v>
      </c>
      <c r="I11" s="175">
        <f>C11-F11</f>
        <v>68</v>
      </c>
      <c r="J11" s="175">
        <f t="shared" ref="J11" si="0">D11-G11</f>
        <v>107</v>
      </c>
    </row>
    <row r="12" spans="1:11" x14ac:dyDescent="0.25">
      <c r="A12" s="381" t="s">
        <v>17</v>
      </c>
      <c r="B12" s="175">
        <v>3028</v>
      </c>
      <c r="C12" s="175">
        <v>1362</v>
      </c>
      <c r="D12" s="175">
        <v>1666</v>
      </c>
      <c r="E12" s="175">
        <v>2622</v>
      </c>
      <c r="F12" s="175">
        <v>1177</v>
      </c>
      <c r="G12" s="175">
        <v>1445</v>
      </c>
      <c r="H12" s="175">
        <v>406</v>
      </c>
      <c r="I12" s="175">
        <v>185</v>
      </c>
      <c r="J12" s="175">
        <v>221</v>
      </c>
    </row>
    <row r="13" spans="1:11" s="112" customFormat="1" x14ac:dyDescent="0.25">
      <c r="A13" s="381" t="s">
        <v>18</v>
      </c>
      <c r="B13" s="175">
        <v>1917</v>
      </c>
      <c r="C13" s="175">
        <v>793</v>
      </c>
      <c r="D13" s="175">
        <v>1124</v>
      </c>
      <c r="E13" s="175">
        <v>1967</v>
      </c>
      <c r="F13" s="175">
        <v>859</v>
      </c>
      <c r="G13" s="175">
        <v>1108</v>
      </c>
      <c r="H13" s="175">
        <v>-50</v>
      </c>
      <c r="I13" s="175">
        <v>-66</v>
      </c>
      <c r="J13" s="175">
        <v>16</v>
      </c>
    </row>
    <row r="14" spans="1:11" x14ac:dyDescent="0.25">
      <c r="A14" s="404">
        <v>2017</v>
      </c>
      <c r="B14" s="404"/>
      <c r="C14" s="404"/>
      <c r="D14" s="404"/>
      <c r="E14" s="404"/>
      <c r="F14" s="404"/>
      <c r="G14" s="404"/>
      <c r="H14" s="404"/>
      <c r="I14" s="404"/>
      <c r="J14" s="404"/>
    </row>
    <row r="15" spans="1:11" x14ac:dyDescent="0.25">
      <c r="A15" s="381" t="s">
        <v>15</v>
      </c>
      <c r="B15" s="175">
        <v>1966</v>
      </c>
      <c r="C15" s="175">
        <v>897</v>
      </c>
      <c r="D15" s="175">
        <v>1069</v>
      </c>
      <c r="E15" s="175">
        <v>2082</v>
      </c>
      <c r="F15" s="175">
        <v>958</v>
      </c>
      <c r="G15" s="175">
        <v>1124</v>
      </c>
      <c r="H15" s="175">
        <v>-116</v>
      </c>
      <c r="I15" s="175">
        <v>-61</v>
      </c>
      <c r="J15" s="175">
        <v>-55</v>
      </c>
    </row>
    <row r="16" spans="1:11" x14ac:dyDescent="0.25">
      <c r="A16" s="381" t="s">
        <v>16</v>
      </c>
      <c r="B16" s="175">
        <v>2122</v>
      </c>
      <c r="C16" s="175">
        <v>957</v>
      </c>
      <c r="D16" s="175">
        <v>1165</v>
      </c>
      <c r="E16" s="175">
        <v>2056</v>
      </c>
      <c r="F16" s="175">
        <v>916</v>
      </c>
      <c r="G16" s="175">
        <v>1140</v>
      </c>
      <c r="H16" s="175">
        <v>66</v>
      </c>
      <c r="I16" s="175">
        <v>41</v>
      </c>
      <c r="J16" s="175">
        <v>25</v>
      </c>
      <c r="K16" s="72"/>
    </row>
    <row r="17" spans="1:10" x14ac:dyDescent="0.25">
      <c r="A17" s="713" t="s">
        <v>17</v>
      </c>
      <c r="B17" s="714">
        <v>3060</v>
      </c>
      <c r="C17" s="714">
        <v>1118</v>
      </c>
      <c r="D17" s="714">
        <v>1942</v>
      </c>
      <c r="E17" s="714">
        <v>2532</v>
      </c>
      <c r="F17" s="714">
        <v>1079</v>
      </c>
      <c r="G17" s="714">
        <v>1453</v>
      </c>
      <c r="H17" s="714">
        <v>528</v>
      </c>
      <c r="I17" s="714">
        <v>39</v>
      </c>
      <c r="J17" s="714">
        <v>489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31"/>
  <sheetViews>
    <sheetView workbookViewId="0">
      <selection activeCell="L29" sqref="L29"/>
    </sheetView>
  </sheetViews>
  <sheetFormatPr defaultRowHeight="12.75" x14ac:dyDescent="0.25"/>
  <cols>
    <col min="1" max="1" width="6.28515625" style="49" customWidth="1"/>
    <col min="2" max="2" width="9.5703125" style="49" customWidth="1"/>
    <col min="3" max="3" width="14" style="49" customWidth="1"/>
    <col min="4" max="4" width="14.5703125" style="49" customWidth="1"/>
    <col min="5" max="6" width="9.7109375" style="49" customWidth="1"/>
    <col min="7" max="7" width="13.140625" style="49" customWidth="1"/>
    <col min="8" max="8" width="13.7109375" style="49" customWidth="1"/>
    <col min="9" max="16384" width="9.140625" style="49"/>
  </cols>
  <sheetData>
    <row r="1" spans="1:10" ht="13.5" x14ac:dyDescent="0.25">
      <c r="A1" s="87" t="s">
        <v>606</v>
      </c>
      <c r="B1" s="104"/>
      <c r="C1" s="104"/>
      <c r="D1" s="104"/>
      <c r="E1" s="104"/>
      <c r="F1" s="104"/>
      <c r="G1" s="104"/>
      <c r="H1" s="51"/>
      <c r="I1" s="51"/>
      <c r="J1" s="51"/>
    </row>
    <row r="2" spans="1:10" ht="13.5" x14ac:dyDescent="0.25">
      <c r="A2" s="206" t="s">
        <v>775</v>
      </c>
      <c r="B2" s="104"/>
      <c r="C2" s="208"/>
      <c r="D2" s="104"/>
      <c r="E2" s="104"/>
      <c r="F2" s="104"/>
      <c r="G2" s="104"/>
      <c r="H2" s="51"/>
      <c r="I2" s="51"/>
      <c r="J2" s="51"/>
    </row>
    <row r="3" spans="1:10" ht="15" x14ac:dyDescent="0.25">
      <c r="A3" s="207"/>
      <c r="B3" s="51"/>
      <c r="C3" s="51"/>
      <c r="D3" s="51"/>
      <c r="E3" s="51"/>
      <c r="F3" s="51"/>
      <c r="G3" s="51"/>
      <c r="H3" s="51"/>
      <c r="I3" s="340" t="s">
        <v>1134</v>
      </c>
      <c r="J3" s="51"/>
    </row>
    <row r="4" spans="1:10" ht="24" customHeight="1" x14ac:dyDescent="0.25">
      <c r="A4" s="1000"/>
      <c r="B4" s="998" t="s">
        <v>791</v>
      </c>
      <c r="C4" s="999"/>
      <c r="D4" s="999"/>
      <c r="E4" s="999"/>
      <c r="F4" s="999"/>
      <c r="G4" s="999"/>
      <c r="H4" s="999"/>
      <c r="I4" s="999"/>
      <c r="J4" s="51"/>
    </row>
    <row r="5" spans="1:10" ht="25.5" customHeight="1" x14ac:dyDescent="0.25">
      <c r="A5" s="1000"/>
      <c r="B5" s="998" t="s">
        <v>776</v>
      </c>
      <c r="C5" s="999"/>
      <c r="D5" s="999"/>
      <c r="E5" s="1000"/>
      <c r="F5" s="998" t="s">
        <v>777</v>
      </c>
      <c r="G5" s="999"/>
      <c r="H5" s="999"/>
      <c r="I5" s="999"/>
      <c r="J5" s="51"/>
    </row>
    <row r="6" spans="1:10" ht="51" x14ac:dyDescent="0.25">
      <c r="A6" s="1000"/>
      <c r="B6" s="341" t="s">
        <v>778</v>
      </c>
      <c r="C6" s="341" t="s">
        <v>779</v>
      </c>
      <c r="D6" s="341" t="s">
        <v>780</v>
      </c>
      <c r="E6" s="342" t="s">
        <v>781</v>
      </c>
      <c r="F6" s="341" t="s">
        <v>778</v>
      </c>
      <c r="G6" s="341" t="s">
        <v>779</v>
      </c>
      <c r="H6" s="341" t="s">
        <v>780</v>
      </c>
      <c r="I6" s="342" t="s">
        <v>781</v>
      </c>
      <c r="J6" s="50"/>
    </row>
    <row r="7" spans="1:10" s="113" customFormat="1" ht="13.5" x14ac:dyDescent="0.25">
      <c r="A7" s="63"/>
      <c r="B7" s="406"/>
      <c r="C7" s="406"/>
      <c r="D7" s="406"/>
      <c r="E7" s="406"/>
      <c r="F7" s="406"/>
      <c r="G7" s="406"/>
      <c r="H7" s="406"/>
      <c r="I7" s="406"/>
      <c r="J7" s="104"/>
    </row>
    <row r="8" spans="1:10" s="113" customFormat="1" x14ac:dyDescent="0.2">
      <c r="A8" s="411">
        <v>2015</v>
      </c>
      <c r="B8" s="721"/>
      <c r="C8" s="721"/>
      <c r="D8" s="721"/>
      <c r="E8" s="721"/>
      <c r="F8" s="721"/>
      <c r="G8" s="721"/>
      <c r="H8" s="721"/>
      <c r="I8" s="721"/>
      <c r="J8" s="104"/>
    </row>
    <row r="9" spans="1:10" s="113" customFormat="1" x14ac:dyDescent="0.2">
      <c r="A9" s="411" t="s">
        <v>18</v>
      </c>
      <c r="B9" s="721">
        <v>89.2</v>
      </c>
      <c r="C9" s="721">
        <v>86.997150895104085</v>
      </c>
      <c r="D9" s="721">
        <v>89.2</v>
      </c>
      <c r="E9" s="721">
        <v>86.34355805925388</v>
      </c>
      <c r="F9" s="721">
        <v>106.1</v>
      </c>
      <c r="G9" s="721">
        <v>99.355798616426</v>
      </c>
      <c r="H9" s="721">
        <v>106.13047099881129</v>
      </c>
      <c r="I9" s="721">
        <v>97.861157734661163</v>
      </c>
      <c r="J9" s="104"/>
    </row>
    <row r="10" spans="1:10" s="113" customFormat="1" x14ac:dyDescent="0.2">
      <c r="A10" s="2"/>
      <c r="B10" s="721"/>
      <c r="C10" s="721"/>
      <c r="D10" s="721"/>
      <c r="E10" s="721"/>
      <c r="F10" s="721"/>
      <c r="G10" s="721"/>
      <c r="H10" s="721"/>
      <c r="I10" s="721"/>
      <c r="J10" s="104"/>
    </row>
    <row r="11" spans="1:10" s="113" customFormat="1" x14ac:dyDescent="0.2">
      <c r="A11" s="411">
        <v>2016</v>
      </c>
      <c r="B11" s="721"/>
      <c r="C11" s="721"/>
      <c r="D11" s="721"/>
      <c r="E11" s="721"/>
      <c r="F11" s="721"/>
      <c r="G11" s="721"/>
      <c r="H11" s="721"/>
      <c r="I11" s="721"/>
      <c r="J11" s="104"/>
    </row>
    <row r="12" spans="1:10" s="113" customFormat="1" x14ac:dyDescent="0.2">
      <c r="A12" s="411" t="s">
        <v>15</v>
      </c>
      <c r="B12" s="721">
        <v>78.568425025182592</v>
      </c>
      <c r="C12" s="721">
        <v>84.038089666968048</v>
      </c>
      <c r="D12" s="721">
        <v>78.568425025182592</v>
      </c>
      <c r="E12" s="721">
        <v>84.454648785586315</v>
      </c>
      <c r="F12" s="721">
        <v>85.503602037165251</v>
      </c>
      <c r="G12" s="721">
        <v>95.994887636671351</v>
      </c>
      <c r="H12" s="721">
        <v>85.503602037165251</v>
      </c>
      <c r="I12" s="721">
        <v>96.841816346804379</v>
      </c>
      <c r="J12" s="104"/>
    </row>
    <row r="13" spans="1:10" s="113" customFormat="1" x14ac:dyDescent="0.2">
      <c r="A13" s="411" t="s">
        <v>16</v>
      </c>
      <c r="B13" s="721">
        <v>85.462695831077156</v>
      </c>
      <c r="C13" s="721">
        <v>82.441769279242422</v>
      </c>
      <c r="D13" s="721">
        <v>85.462695831077156</v>
      </c>
      <c r="E13" s="721">
        <v>82.724924643171434</v>
      </c>
      <c r="F13" s="721">
        <v>93.90650445049792</v>
      </c>
      <c r="G13" s="721">
        <v>95.822541825098384</v>
      </c>
      <c r="H13" s="721">
        <v>93.90650445049792</v>
      </c>
      <c r="I13" s="721">
        <v>95.929187320397006</v>
      </c>
      <c r="J13" s="104"/>
    </row>
    <row r="14" spans="1:10" s="113" customFormat="1" x14ac:dyDescent="0.2">
      <c r="A14" s="411" t="s">
        <v>17</v>
      </c>
      <c r="B14" s="721">
        <v>85.117229153900411</v>
      </c>
      <c r="C14" s="721">
        <v>81.467967622524</v>
      </c>
      <c r="D14" s="721">
        <v>85.117229153900411</v>
      </c>
      <c r="E14" s="721">
        <v>81.937481475336739</v>
      </c>
      <c r="F14" s="721">
        <v>105.71714730115424</v>
      </c>
      <c r="G14" s="721">
        <v>96.485829288541325</v>
      </c>
      <c r="H14" s="721">
        <v>105.74761829996554</v>
      </c>
      <c r="I14" s="721">
        <v>94.797372246619119</v>
      </c>
      <c r="J14" s="104"/>
    </row>
    <row r="15" spans="1:10" s="113" customFormat="1" x14ac:dyDescent="0.2">
      <c r="A15" s="411" t="s">
        <v>18</v>
      </c>
      <c r="B15" s="721">
        <v>83.663186827333533</v>
      </c>
      <c r="C15" s="721">
        <v>82.00249989734678</v>
      </c>
      <c r="D15" s="721">
        <v>83.663186827333533</v>
      </c>
      <c r="E15" s="721">
        <v>82.294899989186547</v>
      </c>
      <c r="F15" s="721">
        <v>97.037858094560647</v>
      </c>
      <c r="G15" s="721">
        <v>91.748704762862289</v>
      </c>
      <c r="H15" s="721">
        <v>96.961680597532407</v>
      </c>
      <c r="I15" s="721">
        <v>92.940342640805611</v>
      </c>
      <c r="J15" s="104"/>
    </row>
    <row r="16" spans="1:10" s="84" customForma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3.5" x14ac:dyDescent="0.25">
      <c r="A17" s="411">
        <v>2017</v>
      </c>
      <c r="B17" s="721"/>
      <c r="C17" s="721"/>
      <c r="D17" s="721"/>
      <c r="E17" s="721"/>
      <c r="F17" s="721"/>
      <c r="G17" s="721"/>
      <c r="H17" s="721"/>
      <c r="I17" s="721"/>
    </row>
    <row r="18" spans="1:10" ht="13.5" x14ac:dyDescent="0.25">
      <c r="A18" s="411" t="s">
        <v>15</v>
      </c>
      <c r="B18" s="721">
        <v>77.672543077233001</v>
      </c>
      <c r="C18" s="721">
        <v>83.575838331083204</v>
      </c>
      <c r="D18" s="721">
        <v>77.672543077233001</v>
      </c>
      <c r="E18" s="721">
        <v>83.582788623919839</v>
      </c>
      <c r="F18" s="721">
        <v>77.603340381204717</v>
      </c>
      <c r="G18" s="721">
        <v>91.326226506124115</v>
      </c>
      <c r="H18" s="721">
        <v>77.679517878232957</v>
      </c>
      <c r="I18" s="721">
        <v>91.325461942619427</v>
      </c>
    </row>
    <row r="19" spans="1:10" ht="13.5" x14ac:dyDescent="0.25">
      <c r="A19" s="411" t="s">
        <v>16</v>
      </c>
      <c r="B19" s="721">
        <v>88.965396729862007</v>
      </c>
      <c r="C19" s="721">
        <v>85.328404558681385</v>
      </c>
      <c r="D19" s="721">
        <v>88.965396729862007</v>
      </c>
      <c r="E19" s="721">
        <v>85.303963785979349</v>
      </c>
      <c r="F19" s="721">
        <v>88.080293559054667</v>
      </c>
      <c r="G19" s="721">
        <v>89.998057910168512</v>
      </c>
      <c r="H19" s="721">
        <v>88.080293559054667</v>
      </c>
      <c r="I19" s="721">
        <v>90.194247625576281</v>
      </c>
    </row>
    <row r="20" spans="1:10" ht="13.5" x14ac:dyDescent="0.25">
      <c r="A20" s="382" t="s">
        <v>17</v>
      </c>
      <c r="B20" s="722">
        <v>92.974926958550441</v>
      </c>
      <c r="C20" s="722">
        <v>87.333334814490982</v>
      </c>
      <c r="D20" s="722">
        <v>92.974926958550441</v>
      </c>
      <c r="E20" s="722">
        <v>86.920439534597534</v>
      </c>
      <c r="F20" s="722">
        <v>97.635476882783607</v>
      </c>
      <c r="G20" s="722">
        <v>88.850394259291377</v>
      </c>
      <c r="H20" s="722">
        <v>97.559299385755367</v>
      </c>
      <c r="I20" s="722">
        <v>89.386816730264854</v>
      </c>
      <c r="J20" s="354"/>
    </row>
    <row r="21" spans="1:10" ht="13.5" x14ac:dyDescent="0.25">
      <c r="B21" s="373"/>
      <c r="C21" s="354"/>
      <c r="D21" s="354"/>
      <c r="E21" s="354"/>
      <c r="F21" s="354"/>
      <c r="G21" s="354"/>
      <c r="H21" s="354"/>
      <c r="I21" s="354"/>
      <c r="J21" s="354"/>
    </row>
    <row r="22" spans="1:10" ht="13.5" x14ac:dyDescent="0.25">
      <c r="B22" s="373"/>
      <c r="C22" s="354"/>
      <c r="D22" s="354"/>
      <c r="E22" s="354"/>
      <c r="F22" s="354"/>
      <c r="G22" s="354"/>
      <c r="H22" s="354"/>
      <c r="I22" s="354"/>
      <c r="J22" s="354"/>
    </row>
    <row r="23" spans="1:10" ht="13.5" x14ac:dyDescent="0.25">
      <c r="B23" s="373"/>
      <c r="C23" s="354"/>
      <c r="D23" s="354"/>
      <c r="E23" s="354"/>
      <c r="F23" s="354"/>
      <c r="G23" s="354"/>
      <c r="H23" s="354"/>
      <c r="I23" s="354"/>
      <c r="J23" s="354"/>
    </row>
    <row r="24" spans="1:10" ht="13.5" x14ac:dyDescent="0.25">
      <c r="B24" s="373"/>
      <c r="C24" s="354"/>
      <c r="D24" s="354"/>
      <c r="E24" s="354"/>
      <c r="F24" s="354"/>
      <c r="G24" s="354"/>
      <c r="H24" s="354"/>
      <c r="I24" s="354"/>
      <c r="J24" s="354"/>
    </row>
    <row r="25" spans="1:10" ht="13.5" x14ac:dyDescent="0.25">
      <c r="B25" s="373"/>
      <c r="C25" s="354"/>
      <c r="D25" s="354"/>
      <c r="E25" s="354"/>
      <c r="F25" s="354"/>
      <c r="G25" s="354"/>
      <c r="H25" s="354"/>
      <c r="I25" s="354"/>
      <c r="J25" s="354"/>
    </row>
    <row r="26" spans="1:10" ht="13.5" x14ac:dyDescent="0.25">
      <c r="B26" s="373"/>
      <c r="C26" s="354"/>
      <c r="D26" s="354"/>
      <c r="E26" s="354"/>
      <c r="F26" s="354"/>
      <c r="G26" s="354"/>
      <c r="H26" s="354"/>
      <c r="I26" s="354"/>
      <c r="J26" s="354"/>
    </row>
    <row r="27" spans="1:10" ht="13.5" x14ac:dyDescent="0.25">
      <c r="B27" s="373"/>
      <c r="C27" s="354"/>
      <c r="D27" s="354"/>
      <c r="E27" s="354"/>
      <c r="F27" s="354"/>
      <c r="G27" s="354"/>
      <c r="H27" s="354"/>
      <c r="I27" s="354"/>
      <c r="J27" s="354"/>
    </row>
    <row r="28" spans="1:10" x14ac:dyDescent="0.25">
      <c r="B28" s="374"/>
      <c r="C28" s="354"/>
      <c r="D28" s="354"/>
      <c r="E28" s="354"/>
      <c r="F28" s="354"/>
      <c r="G28" s="354"/>
      <c r="H28" s="354"/>
      <c r="I28" s="354"/>
      <c r="J28" s="354"/>
    </row>
    <row r="29" spans="1:10" ht="13.5" x14ac:dyDescent="0.25">
      <c r="B29" s="373"/>
      <c r="C29" s="354"/>
      <c r="D29" s="354"/>
      <c r="E29" s="354"/>
      <c r="F29" s="354"/>
      <c r="G29" s="354"/>
      <c r="H29" s="354"/>
      <c r="I29" s="354"/>
      <c r="J29" s="354"/>
    </row>
    <row r="30" spans="1:10" ht="13.5" x14ac:dyDescent="0.25">
      <c r="B30" s="373"/>
      <c r="C30" s="354"/>
      <c r="D30" s="354"/>
      <c r="E30" s="354"/>
      <c r="F30" s="354"/>
      <c r="G30" s="354"/>
      <c r="H30" s="354"/>
      <c r="I30" s="354"/>
      <c r="J30" s="354"/>
    </row>
    <row r="31" spans="1:10" ht="13.5" x14ac:dyDescent="0.25">
      <c r="B31" s="373"/>
      <c r="C31" s="354"/>
      <c r="D31" s="354"/>
      <c r="E31" s="354"/>
      <c r="F31" s="354"/>
      <c r="G31" s="354"/>
      <c r="H31" s="354"/>
      <c r="I31" s="354"/>
      <c r="J31" s="354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="115" zoomScaleNormal="115" workbookViewId="0">
      <selection activeCell="J23" sqref="J23"/>
    </sheetView>
  </sheetViews>
  <sheetFormatPr defaultRowHeight="15" x14ac:dyDescent="0.25"/>
  <cols>
    <col min="1" max="1" width="7.28515625" style="94" customWidth="1"/>
    <col min="2" max="2" width="6.28515625" style="94" customWidth="1"/>
    <col min="3" max="4" width="9.140625" style="94"/>
    <col min="5" max="5" width="11.28515625" style="94" customWidth="1"/>
    <col min="6" max="16384" width="9.140625" style="94"/>
  </cols>
  <sheetData>
    <row r="1" spans="1:6" x14ac:dyDescent="0.25">
      <c r="A1" s="89" t="s">
        <v>1621</v>
      </c>
    </row>
    <row r="2" spans="1:6" x14ac:dyDescent="0.25">
      <c r="A2" s="98" t="s">
        <v>1622</v>
      </c>
    </row>
    <row r="4" spans="1:6" x14ac:dyDescent="0.25">
      <c r="A4" s="51"/>
      <c r="B4" s="51"/>
      <c r="C4" s="441"/>
      <c r="D4" s="441"/>
      <c r="E4" s="441"/>
      <c r="F4" s="441"/>
    </row>
    <row r="5" spans="1:6" x14ac:dyDescent="0.25">
      <c r="A5" s="1001"/>
      <c r="B5" s="104"/>
      <c r="C5" s="406"/>
      <c r="D5" s="406"/>
      <c r="E5" s="406"/>
      <c r="F5" s="406"/>
    </row>
    <row r="6" spans="1:6" x14ac:dyDescent="0.25">
      <c r="A6" s="1001"/>
      <c r="B6" s="104"/>
      <c r="C6" s="406"/>
      <c r="D6" s="406"/>
      <c r="E6" s="406"/>
      <c r="F6" s="406"/>
    </row>
    <row r="7" spans="1:6" x14ac:dyDescent="0.25">
      <c r="A7" s="1001"/>
      <c r="B7" s="104"/>
      <c r="C7" s="406"/>
      <c r="D7" s="406"/>
      <c r="E7" s="406"/>
      <c r="F7" s="406"/>
    </row>
    <row r="8" spans="1:6" x14ac:dyDescent="0.25">
      <c r="A8" s="1001"/>
      <c r="B8" s="104"/>
      <c r="C8" s="406"/>
      <c r="D8" s="406"/>
      <c r="E8" s="406"/>
      <c r="F8" s="406"/>
    </row>
    <row r="9" spans="1:6" x14ac:dyDescent="0.25">
      <c r="A9" s="1001"/>
      <c r="B9" s="104"/>
      <c r="C9" s="406"/>
      <c r="D9" s="406"/>
      <c r="E9" s="406"/>
      <c r="F9" s="406"/>
    </row>
    <row r="10" spans="1:6" x14ac:dyDescent="0.25">
      <c r="A10" s="1001"/>
      <c r="B10" s="104"/>
      <c r="C10" s="406"/>
      <c r="D10" s="406"/>
      <c r="E10" s="406"/>
      <c r="F10" s="406"/>
    </row>
    <row r="11" spans="1:6" x14ac:dyDescent="0.25">
      <c r="A11" s="1001"/>
      <c r="B11" s="104"/>
      <c r="C11" s="406"/>
      <c r="D11" s="406"/>
      <c r="E11" s="406"/>
      <c r="F11" s="406"/>
    </row>
    <row r="12" spans="1:6" x14ac:dyDescent="0.25">
      <c r="A12" s="1001"/>
      <c r="B12" s="104"/>
      <c r="C12" s="406"/>
      <c r="D12" s="406"/>
      <c r="E12" s="406"/>
      <c r="F12" s="406"/>
    </row>
    <row r="19" spans="8:19" x14ac:dyDescent="0.25">
      <c r="H19" s="442"/>
      <c r="I19" s="442"/>
      <c r="J19" s="442"/>
      <c r="K19" s="442"/>
    </row>
    <row r="20" spans="8:19" x14ac:dyDescent="0.25">
      <c r="H20" s="442"/>
      <c r="I20" s="442"/>
      <c r="J20" s="442"/>
      <c r="K20" s="442"/>
      <c r="L20" s="406"/>
      <c r="M20" s="406"/>
      <c r="N20" s="406"/>
    </row>
    <row r="21" spans="8:19" x14ac:dyDescent="0.25">
      <c r="H21" s="442"/>
      <c r="I21" s="442"/>
      <c r="J21" s="442"/>
      <c r="K21" s="442"/>
      <c r="L21" s="406"/>
      <c r="M21" s="406"/>
      <c r="N21" s="406"/>
      <c r="P21" s="406"/>
      <c r="Q21" s="406"/>
      <c r="R21" s="406"/>
      <c r="S21" s="406"/>
    </row>
    <row r="22" spans="8:19" x14ac:dyDescent="0.25">
      <c r="H22" s="442"/>
      <c r="I22" s="442"/>
      <c r="J22" s="442"/>
      <c r="K22" s="442"/>
      <c r="L22" s="406"/>
      <c r="M22" s="406"/>
      <c r="N22" s="406"/>
      <c r="P22" s="406"/>
      <c r="Q22" s="406"/>
      <c r="R22" s="406"/>
      <c r="S22" s="406"/>
    </row>
    <row r="27" spans="8:19" x14ac:dyDescent="0.25">
      <c r="S27" s="194"/>
    </row>
  </sheetData>
  <mergeCells count="3">
    <mergeCell ref="A5:A6"/>
    <mergeCell ref="A7:A10"/>
    <mergeCell ref="A11:A12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K20" sqref="K20"/>
    </sheetView>
  </sheetViews>
  <sheetFormatPr defaultColWidth="9.140625" defaultRowHeight="15" x14ac:dyDescent="0.25"/>
  <cols>
    <col min="1" max="1" width="9.140625" style="94"/>
    <col min="2" max="2" width="10" style="94" customWidth="1"/>
    <col min="3" max="3" width="12.42578125" style="94" customWidth="1"/>
    <col min="4" max="4" width="15.28515625" style="94" customWidth="1"/>
    <col min="5" max="5" width="17.28515625" style="94" customWidth="1"/>
    <col min="6" max="16384" width="9.140625" style="94"/>
  </cols>
  <sheetData>
    <row r="1" spans="1:5" x14ac:dyDescent="0.25">
      <c r="A1" s="87" t="s">
        <v>603</v>
      </c>
      <c r="B1" s="93"/>
      <c r="C1" s="93"/>
      <c r="D1" s="93"/>
      <c r="E1" s="93"/>
    </row>
    <row r="2" spans="1:5" x14ac:dyDescent="0.25">
      <c r="A2" s="92" t="s">
        <v>620</v>
      </c>
      <c r="B2" s="93"/>
      <c r="C2" s="93"/>
      <c r="D2" s="93"/>
      <c r="E2" s="93"/>
    </row>
    <row r="3" spans="1:5" ht="25.5" x14ac:dyDescent="0.25">
      <c r="A3" s="1002"/>
      <c r="B3" s="1003" t="s">
        <v>1136</v>
      </c>
      <c r="C3" s="1003"/>
      <c r="D3" s="375" t="s">
        <v>332</v>
      </c>
      <c r="E3" s="376" t="s">
        <v>333</v>
      </c>
    </row>
    <row r="4" spans="1:5" ht="36.75" customHeight="1" x14ac:dyDescent="0.25">
      <c r="A4" s="1002"/>
      <c r="B4" s="343" t="s">
        <v>334</v>
      </c>
      <c r="C4" s="343" t="s">
        <v>335</v>
      </c>
      <c r="D4" s="344" t="s">
        <v>336</v>
      </c>
      <c r="E4" s="345" t="s">
        <v>337</v>
      </c>
    </row>
    <row r="5" spans="1:5" x14ac:dyDescent="0.25">
      <c r="A5" s="95">
        <v>2012</v>
      </c>
      <c r="B5" s="99">
        <v>2374737</v>
      </c>
      <c r="C5" s="99">
        <v>4487548</v>
      </c>
      <c r="D5" s="99">
        <v>-2112811</v>
      </c>
      <c r="E5" s="99" t="s">
        <v>338</v>
      </c>
    </row>
    <row r="6" spans="1:5" x14ac:dyDescent="0.25">
      <c r="A6" s="95">
        <v>2013</v>
      </c>
      <c r="B6" s="99">
        <v>2604090</v>
      </c>
      <c r="C6" s="99">
        <v>4557635</v>
      </c>
      <c r="D6" s="99">
        <v>-1953545</v>
      </c>
      <c r="E6" s="99" t="s">
        <v>610</v>
      </c>
    </row>
    <row r="7" spans="1:5" x14ac:dyDescent="0.25">
      <c r="A7" s="95">
        <v>2014</v>
      </c>
      <c r="B7" s="99">
        <v>2692013</v>
      </c>
      <c r="C7" s="100">
        <v>4946061</v>
      </c>
      <c r="D7" s="63">
        <v>-2254048</v>
      </c>
      <c r="E7" s="160" t="s">
        <v>672</v>
      </c>
    </row>
    <row r="8" spans="1:5" x14ac:dyDescent="0.25">
      <c r="A8" s="95">
        <v>2015</v>
      </c>
      <c r="B8" s="118">
        <v>2613924</v>
      </c>
      <c r="C8" s="147">
        <v>4369179</v>
      </c>
      <c r="D8" s="265">
        <v>-1755255</v>
      </c>
      <c r="E8" s="160">
        <v>59.8</v>
      </c>
    </row>
    <row r="9" spans="1:5" x14ac:dyDescent="0.25">
      <c r="A9" s="95">
        <v>2016</v>
      </c>
      <c r="B9" s="118">
        <v>2869101</v>
      </c>
      <c r="C9" s="147">
        <v>4426945</v>
      </c>
      <c r="D9" s="265">
        <v>-1557844</v>
      </c>
      <c r="E9" s="160" t="s">
        <v>682</v>
      </c>
    </row>
    <row r="10" spans="1:5" x14ac:dyDescent="0.25">
      <c r="A10" s="95"/>
      <c r="B10" s="99"/>
      <c r="C10" s="99"/>
      <c r="D10" s="99"/>
      <c r="E10" s="99"/>
    </row>
    <row r="11" spans="1:5" x14ac:dyDescent="0.25">
      <c r="A11" s="95">
        <v>2016</v>
      </c>
      <c r="B11" s="25"/>
      <c r="C11" s="25"/>
      <c r="D11" s="25"/>
      <c r="E11" s="25"/>
    </row>
    <row r="12" spans="1:5" x14ac:dyDescent="0.25">
      <c r="A12" s="287" t="s">
        <v>439</v>
      </c>
      <c r="B12" s="267">
        <v>267945</v>
      </c>
      <c r="C12" s="267">
        <v>413271</v>
      </c>
      <c r="D12" s="267">
        <v>-145327</v>
      </c>
      <c r="E12" s="139" t="s">
        <v>682</v>
      </c>
    </row>
    <row r="13" spans="1:5" x14ac:dyDescent="0.25">
      <c r="A13" s="287" t="s">
        <v>440</v>
      </c>
      <c r="B13" s="267">
        <v>260835</v>
      </c>
      <c r="C13" s="267">
        <v>454746</v>
      </c>
      <c r="D13" s="267">
        <v>-193911</v>
      </c>
      <c r="E13" s="139" t="s">
        <v>990</v>
      </c>
    </row>
    <row r="14" spans="1:5" x14ac:dyDescent="0.25">
      <c r="A14" s="287"/>
      <c r="B14" s="267"/>
      <c r="C14" s="267"/>
      <c r="D14" s="267"/>
      <c r="E14" s="139"/>
    </row>
    <row r="15" spans="1:5" x14ac:dyDescent="0.25">
      <c r="A15" s="751">
        <v>2017</v>
      </c>
      <c r="B15" s="267"/>
      <c r="C15" s="267"/>
      <c r="D15" s="267"/>
      <c r="E15" s="139"/>
    </row>
    <row r="16" spans="1:5" x14ac:dyDescent="0.25">
      <c r="A16" s="103" t="s">
        <v>425</v>
      </c>
      <c r="B16" s="267">
        <v>227176</v>
      </c>
      <c r="C16" s="267">
        <v>245819</v>
      </c>
      <c r="D16" s="267">
        <v>-18643</v>
      </c>
      <c r="E16" s="139" t="s">
        <v>1548</v>
      </c>
    </row>
    <row r="17" spans="1:5" x14ac:dyDescent="0.25">
      <c r="A17" s="103" t="s">
        <v>441</v>
      </c>
      <c r="B17" s="267">
        <v>250752</v>
      </c>
      <c r="C17" s="267">
        <v>373425</v>
      </c>
      <c r="D17" s="267">
        <v>-122674</v>
      </c>
      <c r="E17" s="139" t="s">
        <v>1549</v>
      </c>
    </row>
    <row r="18" spans="1:5" x14ac:dyDescent="0.25">
      <c r="A18" s="103" t="s">
        <v>431</v>
      </c>
      <c r="B18" s="267">
        <v>301184</v>
      </c>
      <c r="C18" s="267">
        <v>394414</v>
      </c>
      <c r="D18" s="267">
        <v>-93230</v>
      </c>
      <c r="E18" s="139" t="s">
        <v>1085</v>
      </c>
    </row>
    <row r="19" spans="1:5" x14ac:dyDescent="0.25">
      <c r="A19" s="103" t="s">
        <v>658</v>
      </c>
      <c r="B19" s="267">
        <v>267764</v>
      </c>
      <c r="C19" s="267">
        <v>439183</v>
      </c>
      <c r="D19" s="267">
        <v>-171419</v>
      </c>
      <c r="E19" s="139" t="s">
        <v>1135</v>
      </c>
    </row>
    <row r="20" spans="1:5" s="96" customFormat="1" x14ac:dyDescent="0.25">
      <c r="A20" s="103" t="s">
        <v>433</v>
      </c>
      <c r="B20" s="267">
        <v>291269</v>
      </c>
      <c r="C20" s="267">
        <v>393181</v>
      </c>
      <c r="D20" s="267">
        <v>-101911</v>
      </c>
      <c r="E20" s="139" t="s">
        <v>1240</v>
      </c>
    </row>
    <row r="21" spans="1:5" x14ac:dyDescent="0.25">
      <c r="A21" s="103" t="s">
        <v>434</v>
      </c>
      <c r="B21" s="267">
        <v>294340</v>
      </c>
      <c r="C21" s="267">
        <v>488287</v>
      </c>
      <c r="D21" s="267">
        <v>-193947</v>
      </c>
      <c r="E21" s="139" t="s">
        <v>1550</v>
      </c>
    </row>
    <row r="22" spans="1:5" x14ac:dyDescent="0.25">
      <c r="A22" s="103" t="s">
        <v>711</v>
      </c>
      <c r="B22" s="267">
        <v>308052</v>
      </c>
      <c r="C22" s="267">
        <v>428685</v>
      </c>
      <c r="D22" s="267">
        <v>-120633</v>
      </c>
      <c r="E22" s="139" t="s">
        <v>757</v>
      </c>
    </row>
    <row r="23" spans="1:5" x14ac:dyDescent="0.25">
      <c r="A23" s="103" t="s">
        <v>436</v>
      </c>
      <c r="B23" s="267">
        <v>272558</v>
      </c>
      <c r="C23" s="267">
        <v>378637</v>
      </c>
      <c r="D23" s="267">
        <v>-106079</v>
      </c>
      <c r="E23" s="139" t="s">
        <v>1551</v>
      </c>
    </row>
    <row r="24" spans="1:5" x14ac:dyDescent="0.25">
      <c r="A24" s="103" t="s">
        <v>437</v>
      </c>
      <c r="B24" s="267">
        <v>322500</v>
      </c>
      <c r="C24" s="267">
        <v>433725</v>
      </c>
      <c r="D24" s="267">
        <v>-111225</v>
      </c>
      <c r="E24" s="139" t="s">
        <v>674</v>
      </c>
    </row>
    <row r="25" spans="1:5" x14ac:dyDescent="0.25">
      <c r="A25" s="103" t="s">
        <v>438</v>
      </c>
      <c r="B25" s="267">
        <v>315282</v>
      </c>
      <c r="C25" s="267">
        <v>435284</v>
      </c>
      <c r="D25" s="267">
        <v>-120002</v>
      </c>
      <c r="E25" s="139" t="s">
        <v>1552</v>
      </c>
    </row>
    <row r="26" spans="1:5" x14ac:dyDescent="0.25">
      <c r="A26" s="386" t="s">
        <v>439</v>
      </c>
      <c r="B26" s="395">
        <v>330353</v>
      </c>
      <c r="C26" s="395">
        <v>466295</v>
      </c>
      <c r="D26" s="395">
        <v>-135942</v>
      </c>
      <c r="E26" s="396" t="s">
        <v>1553</v>
      </c>
    </row>
    <row r="27" spans="1:5" x14ac:dyDescent="0.25">
      <c r="B27" s="642"/>
      <c r="C27" s="642"/>
      <c r="D27" s="642"/>
      <c r="E27" s="643"/>
    </row>
    <row r="28" spans="1:5" x14ac:dyDescent="0.25">
      <c r="A28" s="166"/>
      <c r="B28" s="228"/>
      <c r="C28" s="228"/>
      <c r="D28" s="228"/>
      <c r="E28" s="229"/>
    </row>
    <row r="29" spans="1:5" x14ac:dyDescent="0.25">
      <c r="A29" s="166"/>
      <c r="B29" s="228"/>
      <c r="C29" s="228"/>
      <c r="D29" s="228"/>
      <c r="E29" s="229"/>
    </row>
    <row r="30" spans="1:5" x14ac:dyDescent="0.25">
      <c r="B30" s="228"/>
      <c r="C30" s="228"/>
      <c r="D30" s="228"/>
      <c r="E30" s="229"/>
    </row>
    <row r="31" spans="1:5" x14ac:dyDescent="0.25">
      <c r="B31" s="228"/>
      <c r="C31" s="228"/>
      <c r="D31" s="228"/>
      <c r="E31" s="229"/>
    </row>
    <row r="32" spans="1:5" x14ac:dyDescent="0.25">
      <c r="B32" s="228"/>
      <c r="C32" s="228"/>
      <c r="D32" s="228"/>
      <c r="E32" s="229"/>
    </row>
    <row r="33" spans="2:5" x14ac:dyDescent="0.25">
      <c r="B33" s="228"/>
      <c r="C33" s="228"/>
      <c r="D33" s="228"/>
      <c r="E33" s="229"/>
    </row>
    <row r="34" spans="2:5" x14ac:dyDescent="0.25">
      <c r="B34" s="228"/>
      <c r="C34" s="228"/>
      <c r="D34" s="228"/>
      <c r="E34" s="229"/>
    </row>
    <row r="35" spans="2:5" x14ac:dyDescent="0.25">
      <c r="B35" s="228"/>
      <c r="C35" s="228"/>
      <c r="D35" s="228"/>
      <c r="E35" s="229"/>
    </row>
    <row r="36" spans="2:5" x14ac:dyDescent="0.25">
      <c r="B36" s="228"/>
      <c r="C36" s="228"/>
      <c r="D36" s="228"/>
      <c r="E36" s="229"/>
    </row>
    <row r="37" spans="2:5" x14ac:dyDescent="0.25">
      <c r="B37" s="228"/>
      <c r="C37" s="228"/>
      <c r="D37" s="228"/>
      <c r="E37" s="229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zoomScaleNormal="100" workbookViewId="0">
      <selection activeCell="J28" sqref="J28"/>
    </sheetView>
  </sheetViews>
  <sheetFormatPr defaultColWidth="9.140625" defaultRowHeight="15" x14ac:dyDescent="0.25"/>
  <cols>
    <col min="1" max="1" width="12.85546875" style="94" customWidth="1"/>
    <col min="2" max="14" width="7.28515625" style="112" customWidth="1"/>
    <col min="15" max="16384" width="9.140625" style="112"/>
  </cols>
  <sheetData>
    <row r="1" spans="1:25" x14ac:dyDescent="0.25">
      <c r="A1" s="89" t="s">
        <v>1623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5" x14ac:dyDescent="0.25">
      <c r="A2" s="98" t="s">
        <v>1624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25" x14ac:dyDescent="0.25">
      <c r="A3" s="162"/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162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</row>
    <row r="4" spans="1:25" x14ac:dyDescent="0.25">
      <c r="A4" s="162"/>
      <c r="B4" s="95"/>
      <c r="C4" s="415"/>
      <c r="D4" s="415"/>
      <c r="E4" s="415"/>
      <c r="F4" s="415"/>
      <c r="G4" s="415"/>
      <c r="H4" s="415"/>
      <c r="I4" s="510"/>
      <c r="J4" s="510"/>
      <c r="K4" s="510"/>
      <c r="L4" s="510"/>
      <c r="M4" s="510"/>
      <c r="N4" s="510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</row>
    <row r="5" spans="1:25" x14ac:dyDescent="0.25">
      <c r="A5" s="162"/>
      <c r="B5" s="443"/>
      <c r="C5" s="443"/>
      <c r="D5" s="353"/>
      <c r="E5" s="353"/>
      <c r="F5" s="353"/>
      <c r="G5" s="353"/>
      <c r="H5" s="353"/>
      <c r="I5" s="353"/>
      <c r="J5" s="443"/>
      <c r="K5" s="443"/>
      <c r="L5" s="443"/>
      <c r="M5" s="443"/>
      <c r="N5" s="443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</row>
    <row r="6" spans="1:25" x14ac:dyDescent="0.25">
      <c r="A6" s="415"/>
      <c r="B6" s="478"/>
      <c r="C6" s="479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</row>
    <row r="7" spans="1:25" x14ac:dyDescent="0.25">
      <c r="A7" s="415"/>
      <c r="B7" s="478"/>
      <c r="C7" s="479"/>
      <c r="D7" s="480"/>
      <c r="E7" s="480"/>
      <c r="F7" s="480"/>
      <c r="G7" s="480"/>
      <c r="H7" s="480"/>
      <c r="I7" s="480"/>
      <c r="J7" s="480"/>
      <c r="K7" s="480"/>
      <c r="L7" s="480"/>
      <c r="M7" s="480"/>
      <c r="N7" s="480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</row>
    <row r="8" spans="1:25" x14ac:dyDescent="0.25">
      <c r="A8" s="415"/>
      <c r="B8" s="478"/>
      <c r="C8" s="479"/>
      <c r="D8" s="480"/>
      <c r="E8" s="480"/>
      <c r="F8" s="480"/>
      <c r="G8" s="480"/>
      <c r="H8" s="480"/>
      <c r="I8" s="480"/>
      <c r="J8" s="480"/>
      <c r="K8" s="480"/>
      <c r="L8" s="480"/>
      <c r="M8" s="480"/>
      <c r="N8" s="480"/>
      <c r="O8" s="440"/>
      <c r="P8" s="94"/>
      <c r="Q8" s="94"/>
      <c r="R8" s="94"/>
      <c r="S8" s="94"/>
      <c r="T8" s="94"/>
      <c r="U8" s="94"/>
      <c r="V8" s="94"/>
      <c r="W8" s="94"/>
      <c r="X8" s="94"/>
      <c r="Y8" s="94"/>
    </row>
    <row r="9" spans="1:25" x14ac:dyDescent="0.25">
      <c r="A9" s="356"/>
      <c r="B9" s="479"/>
      <c r="C9" s="479"/>
      <c r="D9" s="479"/>
      <c r="E9" s="479"/>
      <c r="F9" s="479"/>
      <c r="G9" s="479"/>
      <c r="H9" s="479"/>
      <c r="I9" s="479"/>
      <c r="J9" s="479"/>
      <c r="K9" s="479"/>
      <c r="L9" s="479"/>
      <c r="M9" s="479"/>
      <c r="N9" s="479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</row>
    <row r="10" spans="1:25" x14ac:dyDescent="0.25"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</row>
    <row r="11" spans="1:25" x14ac:dyDescent="0.25">
      <c r="A11" s="166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</row>
    <row r="12" spans="1:25" x14ac:dyDescent="0.25">
      <c r="A12" s="166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</row>
    <row r="13" spans="1:25" x14ac:dyDescent="0.25"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</row>
    <row r="14" spans="1:25" x14ac:dyDescent="0.25"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</row>
    <row r="15" spans="1:25" x14ac:dyDescent="0.25"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</row>
    <row r="16" spans="1:25" x14ac:dyDescent="0.25"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</row>
    <row r="17" spans="2:16" x14ac:dyDescent="0.25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</row>
    <row r="18" spans="2:16" x14ac:dyDescent="0.25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</row>
    <row r="19" spans="2:16" x14ac:dyDescent="0.25"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</row>
  </sheetData>
  <pageMargins left="0.7" right="0.7" top="0.75" bottom="0.75" header="0.3" footer="0.3"/>
  <pageSetup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="85" zoomScaleNormal="85" workbookViewId="0">
      <selection activeCell="I3" sqref="I3:J3"/>
    </sheetView>
  </sheetViews>
  <sheetFormatPr defaultColWidth="9.140625" defaultRowHeight="15" x14ac:dyDescent="0.25"/>
  <cols>
    <col min="1" max="2" width="9.140625" style="94"/>
    <col min="3" max="3" width="14.85546875" style="94" customWidth="1"/>
    <col min="4" max="4" width="9.140625" style="94"/>
    <col min="5" max="5" width="12.85546875" style="94" customWidth="1"/>
    <col min="6" max="6" width="17.85546875" style="94" customWidth="1"/>
    <col min="7" max="7" width="19.7109375" style="94" customWidth="1"/>
    <col min="8" max="8" width="14.42578125" style="94" customWidth="1"/>
    <col min="9" max="9" width="17.42578125" style="94" customWidth="1"/>
    <col min="10" max="10" width="13.7109375" style="94" customWidth="1"/>
    <col min="11" max="16384" width="9.140625" style="94"/>
  </cols>
  <sheetData>
    <row r="1" spans="1:10" x14ac:dyDescent="0.25">
      <c r="A1" s="87" t="s">
        <v>602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x14ac:dyDescent="0.25">
      <c r="A2" s="92" t="s">
        <v>340</v>
      </c>
      <c r="B2" s="93"/>
      <c r="C2" s="93"/>
      <c r="D2" s="93"/>
      <c r="E2" s="93"/>
      <c r="F2" s="93"/>
      <c r="G2" s="93"/>
      <c r="H2" s="93"/>
      <c r="I2" s="93"/>
    </row>
    <row r="3" spans="1:10" ht="15" customHeight="1" x14ac:dyDescent="0.25">
      <c r="A3" s="92"/>
      <c r="B3" s="93"/>
      <c r="C3" s="93"/>
      <c r="D3" s="93"/>
      <c r="E3" s="93"/>
      <c r="F3" s="93"/>
      <c r="G3" s="93"/>
      <c r="H3" s="93"/>
      <c r="I3" s="1004" t="s">
        <v>1008</v>
      </c>
      <c r="J3" s="1004"/>
    </row>
    <row r="4" spans="1:10" ht="87.75" customHeight="1" x14ac:dyDescent="0.25">
      <c r="A4" s="377"/>
      <c r="B4" s="378" t="s">
        <v>342</v>
      </c>
      <c r="C4" s="378" t="s">
        <v>343</v>
      </c>
      <c r="D4" s="378" t="s">
        <v>344</v>
      </c>
      <c r="E4" s="378" t="s">
        <v>345</v>
      </c>
      <c r="F4" s="378" t="s">
        <v>346</v>
      </c>
      <c r="G4" s="378" t="s">
        <v>347</v>
      </c>
      <c r="H4" s="378" t="s">
        <v>348</v>
      </c>
      <c r="I4" s="378" t="s">
        <v>349</v>
      </c>
      <c r="J4" s="379" t="s">
        <v>350</v>
      </c>
    </row>
    <row r="5" spans="1:10" x14ac:dyDescent="0.25">
      <c r="A5" s="95">
        <v>2012</v>
      </c>
      <c r="B5" s="118">
        <v>2374737</v>
      </c>
      <c r="C5" s="118">
        <v>86758</v>
      </c>
      <c r="D5" s="118">
        <v>96218</v>
      </c>
      <c r="E5" s="118">
        <v>2033375</v>
      </c>
      <c r="F5" s="118">
        <v>47736</v>
      </c>
      <c r="G5" s="118">
        <v>108041</v>
      </c>
      <c r="H5" s="118">
        <v>1826</v>
      </c>
      <c r="I5" s="118">
        <v>782</v>
      </c>
      <c r="J5" s="118" t="s">
        <v>135</v>
      </c>
    </row>
    <row r="6" spans="1:10" x14ac:dyDescent="0.25">
      <c r="A6" s="95">
        <v>2013</v>
      </c>
      <c r="B6" s="118">
        <v>2604090</v>
      </c>
      <c r="C6" s="118">
        <v>100345</v>
      </c>
      <c r="D6" s="118">
        <v>71008</v>
      </c>
      <c r="E6" s="118">
        <v>2130882</v>
      </c>
      <c r="F6" s="118">
        <v>171925</v>
      </c>
      <c r="G6" s="118">
        <v>128248</v>
      </c>
      <c r="H6" s="118">
        <v>1673</v>
      </c>
      <c r="I6" s="118">
        <v>8</v>
      </c>
      <c r="J6" s="118">
        <v>2</v>
      </c>
    </row>
    <row r="7" spans="1:10" x14ac:dyDescent="0.25">
      <c r="A7" s="95">
        <v>2014</v>
      </c>
      <c r="B7" s="99">
        <v>2692013</v>
      </c>
      <c r="C7" s="118">
        <v>105316</v>
      </c>
      <c r="D7" s="118">
        <v>71240</v>
      </c>
      <c r="E7" s="118">
        <v>2303461</v>
      </c>
      <c r="F7" s="118">
        <v>114094</v>
      </c>
      <c r="G7" s="118">
        <v>95356</v>
      </c>
      <c r="H7" s="118">
        <v>2395</v>
      </c>
      <c r="I7" s="118">
        <v>151</v>
      </c>
      <c r="J7" s="118" t="s">
        <v>135</v>
      </c>
    </row>
    <row r="8" spans="1:10" x14ac:dyDescent="0.25">
      <c r="A8" s="95">
        <v>2015</v>
      </c>
      <c r="B8" s="118">
        <v>2613924</v>
      </c>
      <c r="C8" s="118">
        <v>122036</v>
      </c>
      <c r="D8" s="118">
        <v>55278</v>
      </c>
      <c r="E8" s="118">
        <v>2304518</v>
      </c>
      <c r="F8" s="118">
        <v>60763</v>
      </c>
      <c r="G8" s="118">
        <v>69526</v>
      </c>
      <c r="H8" s="118">
        <v>1803</v>
      </c>
      <c r="I8" s="118">
        <v>0</v>
      </c>
      <c r="J8" s="118">
        <v>1</v>
      </c>
    </row>
    <row r="9" spans="1:10" x14ac:dyDescent="0.25">
      <c r="A9" s="95">
        <v>2016</v>
      </c>
      <c r="B9" s="118">
        <v>2869101</v>
      </c>
      <c r="C9" s="118">
        <v>157770</v>
      </c>
      <c r="D9" s="118">
        <v>57533</v>
      </c>
      <c r="E9" s="118">
        <v>2508904</v>
      </c>
      <c r="F9" s="118">
        <v>75476</v>
      </c>
      <c r="G9" s="118">
        <v>67558</v>
      </c>
      <c r="H9" s="118">
        <v>1860</v>
      </c>
      <c r="I9" s="118" t="s">
        <v>135</v>
      </c>
      <c r="J9" s="118" t="s">
        <v>135</v>
      </c>
    </row>
    <row r="10" spans="1:10" x14ac:dyDescent="0.25">
      <c r="A10" s="95"/>
      <c r="B10" s="118"/>
      <c r="C10" s="118"/>
      <c r="D10" s="118"/>
      <c r="E10" s="118"/>
      <c r="F10" s="118"/>
      <c r="G10" s="118"/>
      <c r="H10" s="118"/>
      <c r="I10" s="118"/>
      <c r="J10" s="118"/>
    </row>
    <row r="11" spans="1:10" x14ac:dyDescent="0.25">
      <c r="A11" s="95">
        <v>2016</v>
      </c>
      <c r="B11" s="266"/>
      <c r="C11" s="266"/>
      <c r="D11" s="266"/>
      <c r="E11" s="266"/>
      <c r="F11" s="266"/>
      <c r="G11" s="266"/>
      <c r="H11" s="266"/>
      <c r="I11" s="266"/>
      <c r="J11" s="266"/>
    </row>
    <row r="12" spans="1:10" x14ac:dyDescent="0.25">
      <c r="A12" s="103" t="s">
        <v>439</v>
      </c>
      <c r="B12" s="151">
        <v>267945</v>
      </c>
      <c r="C12" s="355">
        <v>14341</v>
      </c>
      <c r="D12" s="355">
        <v>5937</v>
      </c>
      <c r="E12" s="355">
        <v>230042</v>
      </c>
      <c r="F12" s="355">
        <v>9226</v>
      </c>
      <c r="G12" s="355">
        <v>8161</v>
      </c>
      <c r="H12" s="355">
        <v>236</v>
      </c>
      <c r="I12" s="151" t="s">
        <v>135</v>
      </c>
      <c r="J12" s="151" t="s">
        <v>135</v>
      </c>
    </row>
    <row r="13" spans="1:10" x14ac:dyDescent="0.25">
      <c r="A13" s="103" t="s">
        <v>440</v>
      </c>
      <c r="B13" s="151">
        <v>260835</v>
      </c>
      <c r="C13" s="355">
        <v>17260</v>
      </c>
      <c r="D13" s="355">
        <v>4844</v>
      </c>
      <c r="E13" s="355">
        <v>218559</v>
      </c>
      <c r="F13" s="355">
        <v>12986</v>
      </c>
      <c r="G13" s="355">
        <v>6962</v>
      </c>
      <c r="H13" s="355">
        <v>224</v>
      </c>
      <c r="I13" s="151" t="s">
        <v>135</v>
      </c>
      <c r="J13" s="151" t="s">
        <v>135</v>
      </c>
    </row>
    <row r="14" spans="1:10" x14ac:dyDescent="0.25">
      <c r="A14" s="103"/>
      <c r="B14" s="151"/>
      <c r="C14" s="355"/>
      <c r="D14" s="355"/>
      <c r="E14" s="355"/>
      <c r="F14" s="355"/>
      <c r="G14" s="355"/>
      <c r="H14" s="355"/>
      <c r="I14" s="151"/>
      <c r="J14" s="151"/>
    </row>
    <row r="15" spans="1:10" x14ac:dyDescent="0.25">
      <c r="A15" s="751">
        <v>2017</v>
      </c>
      <c r="B15" s="151"/>
      <c r="C15" s="355"/>
      <c r="D15" s="355"/>
      <c r="E15" s="355"/>
      <c r="F15" s="355"/>
      <c r="G15" s="355"/>
      <c r="H15" s="355"/>
      <c r="I15" s="151"/>
      <c r="J15" s="151"/>
    </row>
    <row r="16" spans="1:10" x14ac:dyDescent="0.25">
      <c r="A16" s="268" t="s">
        <v>425</v>
      </c>
      <c r="B16" s="151">
        <v>227176</v>
      </c>
      <c r="C16" s="355">
        <v>8707</v>
      </c>
      <c r="D16" s="355">
        <v>6207</v>
      </c>
      <c r="E16" s="355">
        <v>189972</v>
      </c>
      <c r="F16" s="355">
        <v>18981</v>
      </c>
      <c r="G16" s="355">
        <v>3063</v>
      </c>
      <c r="H16" s="355">
        <v>246</v>
      </c>
      <c r="I16" s="151" t="s">
        <v>135</v>
      </c>
      <c r="J16" s="151" t="s">
        <v>135</v>
      </c>
    </row>
    <row r="17" spans="1:10" x14ac:dyDescent="0.25">
      <c r="A17" s="268" t="s">
        <v>441</v>
      </c>
      <c r="B17" s="151">
        <v>250752</v>
      </c>
      <c r="C17" s="355">
        <v>11986</v>
      </c>
      <c r="D17" s="355">
        <v>6461</v>
      </c>
      <c r="E17" s="355">
        <v>209273</v>
      </c>
      <c r="F17" s="355">
        <v>18655</v>
      </c>
      <c r="G17" s="355">
        <v>4045</v>
      </c>
      <c r="H17" s="355">
        <v>333</v>
      </c>
      <c r="I17" s="151" t="s">
        <v>135</v>
      </c>
      <c r="J17" s="151" t="s">
        <v>135</v>
      </c>
    </row>
    <row r="18" spans="1:10" x14ac:dyDescent="0.25">
      <c r="A18" s="268" t="s">
        <v>431</v>
      </c>
      <c r="B18" s="151">
        <v>301184</v>
      </c>
      <c r="C18" s="355">
        <v>13364</v>
      </c>
      <c r="D18" s="355">
        <v>6305</v>
      </c>
      <c r="E18" s="355">
        <v>255468</v>
      </c>
      <c r="F18" s="355">
        <v>19418</v>
      </c>
      <c r="G18" s="355">
        <v>6431</v>
      </c>
      <c r="H18" s="355">
        <v>197</v>
      </c>
      <c r="I18" s="151" t="s">
        <v>135</v>
      </c>
      <c r="J18" s="151" t="s">
        <v>135</v>
      </c>
    </row>
    <row r="19" spans="1:10" x14ac:dyDescent="0.25">
      <c r="A19" s="268" t="s">
        <v>658</v>
      </c>
      <c r="B19" s="151">
        <v>267764</v>
      </c>
      <c r="C19" s="355">
        <v>13124</v>
      </c>
      <c r="D19" s="355">
        <v>5825</v>
      </c>
      <c r="E19" s="355">
        <v>221358</v>
      </c>
      <c r="F19" s="355">
        <v>22649</v>
      </c>
      <c r="G19" s="355">
        <v>4631</v>
      </c>
      <c r="H19" s="355">
        <v>178</v>
      </c>
      <c r="I19" s="151" t="s">
        <v>135</v>
      </c>
      <c r="J19" s="151" t="s">
        <v>135</v>
      </c>
    </row>
    <row r="20" spans="1:10" x14ac:dyDescent="0.25">
      <c r="A20" s="103" t="s">
        <v>433</v>
      </c>
      <c r="B20" s="151">
        <v>291269</v>
      </c>
      <c r="C20" s="355">
        <v>10845</v>
      </c>
      <c r="D20" s="355">
        <v>5600</v>
      </c>
      <c r="E20" s="355">
        <v>250853</v>
      </c>
      <c r="F20" s="355">
        <v>18870</v>
      </c>
      <c r="G20" s="355">
        <v>4830</v>
      </c>
      <c r="H20" s="355">
        <v>272</v>
      </c>
      <c r="I20" s="151" t="s">
        <v>135</v>
      </c>
      <c r="J20" s="151" t="s">
        <v>135</v>
      </c>
    </row>
    <row r="21" spans="1:10" x14ac:dyDescent="0.25">
      <c r="A21" s="103" t="s">
        <v>434</v>
      </c>
      <c r="B21" s="151">
        <v>294340</v>
      </c>
      <c r="C21" s="355">
        <v>17637</v>
      </c>
      <c r="D21" s="355">
        <v>6084</v>
      </c>
      <c r="E21" s="355">
        <v>254909</v>
      </c>
      <c r="F21" s="355">
        <v>10219</v>
      </c>
      <c r="G21" s="621">
        <v>5297</v>
      </c>
      <c r="H21" s="621">
        <v>194</v>
      </c>
      <c r="I21" s="151" t="s">
        <v>135</v>
      </c>
      <c r="J21" s="151" t="s">
        <v>135</v>
      </c>
    </row>
    <row r="22" spans="1:10" x14ac:dyDescent="0.25">
      <c r="A22" s="103" t="s">
        <v>711</v>
      </c>
      <c r="B22" s="151">
        <v>308052</v>
      </c>
      <c r="C22" s="355">
        <v>15454</v>
      </c>
      <c r="D22" s="355">
        <v>5937</v>
      </c>
      <c r="E22" s="355">
        <v>260996</v>
      </c>
      <c r="F22" s="355">
        <v>21026</v>
      </c>
      <c r="G22" s="355">
        <v>4467</v>
      </c>
      <c r="H22" s="355">
        <v>173</v>
      </c>
      <c r="I22" s="151" t="s">
        <v>135</v>
      </c>
      <c r="J22" s="151" t="s">
        <v>135</v>
      </c>
    </row>
    <row r="23" spans="1:10" x14ac:dyDescent="0.25">
      <c r="A23" s="103" t="s">
        <v>436</v>
      </c>
      <c r="B23" s="151">
        <v>272558</v>
      </c>
      <c r="C23" s="355">
        <v>13149</v>
      </c>
      <c r="D23" s="355">
        <v>7071</v>
      </c>
      <c r="E23" s="355">
        <v>223137</v>
      </c>
      <c r="F23" s="355">
        <v>23274</v>
      </c>
      <c r="G23" s="355">
        <v>5663</v>
      </c>
      <c r="H23" s="355">
        <v>264</v>
      </c>
      <c r="I23" s="151" t="s">
        <v>135</v>
      </c>
      <c r="J23" s="151" t="s">
        <v>135</v>
      </c>
    </row>
    <row r="24" spans="1:10" x14ac:dyDescent="0.25">
      <c r="A24" s="103" t="s">
        <v>437</v>
      </c>
      <c r="B24" s="151">
        <v>322500</v>
      </c>
      <c r="C24" s="355">
        <v>15769</v>
      </c>
      <c r="D24" s="355">
        <v>7273</v>
      </c>
      <c r="E24" s="355">
        <v>266647</v>
      </c>
      <c r="F24" s="355">
        <v>24980</v>
      </c>
      <c r="G24" s="355">
        <v>7665</v>
      </c>
      <c r="H24" s="355">
        <v>162</v>
      </c>
      <c r="I24" s="151">
        <v>4</v>
      </c>
      <c r="J24" s="151" t="s">
        <v>135</v>
      </c>
    </row>
    <row r="25" spans="1:10" x14ac:dyDescent="0.25">
      <c r="A25" s="103" t="s">
        <v>438</v>
      </c>
      <c r="B25" s="151">
        <v>315282</v>
      </c>
      <c r="C25" s="355">
        <v>14216</v>
      </c>
      <c r="D25" s="355">
        <v>6737</v>
      </c>
      <c r="E25" s="355">
        <v>262875</v>
      </c>
      <c r="F25" s="355">
        <v>24985</v>
      </c>
      <c r="G25" s="355">
        <v>6140</v>
      </c>
      <c r="H25" s="355">
        <v>328</v>
      </c>
      <c r="I25" s="151" t="s">
        <v>135</v>
      </c>
      <c r="J25" s="151" t="s">
        <v>135</v>
      </c>
    </row>
    <row r="26" spans="1:10" x14ac:dyDescent="0.25">
      <c r="A26" s="103" t="s">
        <v>439</v>
      </c>
      <c r="B26" s="151">
        <v>330353</v>
      </c>
      <c r="C26" s="355">
        <v>13805</v>
      </c>
      <c r="D26" s="355">
        <v>7323</v>
      </c>
      <c r="E26" s="355">
        <v>282354</v>
      </c>
      <c r="F26" s="355">
        <v>20290</v>
      </c>
      <c r="G26" s="355">
        <v>6457</v>
      </c>
      <c r="H26" s="355">
        <v>125</v>
      </c>
      <c r="I26" s="151" t="s">
        <v>135</v>
      </c>
      <c r="J26" s="151" t="s">
        <v>135</v>
      </c>
    </row>
    <row r="27" spans="1:10" x14ac:dyDescent="0.25">
      <c r="A27" s="282" t="s">
        <v>196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0" x14ac:dyDescent="0.25">
      <c r="A28" s="283" t="s">
        <v>197</v>
      </c>
      <c r="B28" s="284"/>
      <c r="C28" s="284"/>
      <c r="D28" s="284"/>
      <c r="E28" s="284"/>
      <c r="F28" s="284"/>
      <c r="G28" s="284"/>
      <c r="H28" s="284"/>
      <c r="I28" s="284"/>
      <c r="J28" s="284"/>
    </row>
    <row r="29" spans="1:10" x14ac:dyDescent="0.25">
      <c r="A29" s="751">
        <v>2012</v>
      </c>
      <c r="B29" s="285" t="s">
        <v>353</v>
      </c>
      <c r="C29" s="285" t="s">
        <v>643</v>
      </c>
      <c r="D29" s="285" t="s">
        <v>644</v>
      </c>
      <c r="E29" s="285" t="s">
        <v>645</v>
      </c>
      <c r="F29" s="285" t="s">
        <v>646</v>
      </c>
      <c r="G29" s="285" t="s">
        <v>94</v>
      </c>
      <c r="H29" s="285" t="s">
        <v>354</v>
      </c>
      <c r="I29" s="285" t="s">
        <v>135</v>
      </c>
      <c r="J29" s="285" t="s">
        <v>135</v>
      </c>
    </row>
    <row r="30" spans="1:10" x14ac:dyDescent="0.25">
      <c r="A30" s="286">
        <v>2013</v>
      </c>
      <c r="B30" s="285" t="s">
        <v>388</v>
      </c>
      <c r="C30" s="285" t="s">
        <v>647</v>
      </c>
      <c r="D30" s="285" t="s">
        <v>648</v>
      </c>
      <c r="E30" s="285" t="s">
        <v>286</v>
      </c>
      <c r="F30" s="285" t="s">
        <v>649</v>
      </c>
      <c r="G30" s="285" t="s">
        <v>611</v>
      </c>
      <c r="H30" s="285" t="s">
        <v>650</v>
      </c>
      <c r="I30" s="285" t="s">
        <v>651</v>
      </c>
      <c r="J30" s="285" t="s">
        <v>135</v>
      </c>
    </row>
    <row r="31" spans="1:10" x14ac:dyDescent="0.25">
      <c r="A31" s="286">
        <v>2014</v>
      </c>
      <c r="B31" s="154" t="s">
        <v>629</v>
      </c>
      <c r="C31" s="154" t="s">
        <v>633</v>
      </c>
      <c r="D31" s="154" t="s">
        <v>96</v>
      </c>
      <c r="E31" s="154" t="s">
        <v>298</v>
      </c>
      <c r="F31" s="154" t="s">
        <v>673</v>
      </c>
      <c r="G31" s="154" t="s">
        <v>674</v>
      </c>
      <c r="H31" s="154" t="s">
        <v>675</v>
      </c>
      <c r="I31" s="409" t="s">
        <v>308</v>
      </c>
      <c r="J31" s="285" t="s">
        <v>135</v>
      </c>
    </row>
    <row r="32" spans="1:10" x14ac:dyDescent="0.25">
      <c r="A32" s="95">
        <v>2015</v>
      </c>
      <c r="B32" s="154" t="s">
        <v>792</v>
      </c>
      <c r="C32" s="154" t="s">
        <v>787</v>
      </c>
      <c r="D32" s="154" t="s">
        <v>719</v>
      </c>
      <c r="E32" s="154" t="s">
        <v>82</v>
      </c>
      <c r="F32" s="154" t="s">
        <v>753</v>
      </c>
      <c r="G32" s="154" t="s">
        <v>793</v>
      </c>
      <c r="H32" s="154" t="s">
        <v>794</v>
      </c>
      <c r="I32" s="154" t="s">
        <v>720</v>
      </c>
      <c r="J32" s="285" t="s">
        <v>135</v>
      </c>
    </row>
    <row r="33" spans="1:10" x14ac:dyDescent="0.25">
      <c r="A33" s="95">
        <v>2016</v>
      </c>
      <c r="B33" s="154" t="s">
        <v>1083</v>
      </c>
      <c r="C33" s="154" t="s">
        <v>976</v>
      </c>
      <c r="D33" s="154" t="s">
        <v>352</v>
      </c>
      <c r="E33" s="154" t="s">
        <v>993</v>
      </c>
      <c r="F33" s="154" t="s">
        <v>641</v>
      </c>
      <c r="G33" s="154" t="s">
        <v>977</v>
      </c>
      <c r="H33" s="154" t="s">
        <v>759</v>
      </c>
      <c r="I33" s="154" t="s">
        <v>135</v>
      </c>
      <c r="J33" s="285" t="s">
        <v>135</v>
      </c>
    </row>
    <row r="34" spans="1:10" x14ac:dyDescent="0.25">
      <c r="A34" s="751"/>
      <c r="B34" s="285"/>
      <c r="C34" s="285"/>
      <c r="D34" s="285"/>
      <c r="E34" s="285"/>
      <c r="F34" s="285"/>
      <c r="G34" s="285"/>
      <c r="H34" s="285"/>
      <c r="I34" s="285"/>
      <c r="J34" s="285"/>
    </row>
    <row r="35" spans="1:10" x14ac:dyDescent="0.25">
      <c r="A35" s="95">
        <v>2016</v>
      </c>
      <c r="B35" s="285"/>
      <c r="C35" s="285"/>
      <c r="D35" s="285"/>
      <c r="E35" s="285"/>
      <c r="F35" s="285"/>
      <c r="G35" s="285"/>
      <c r="H35" s="285"/>
      <c r="I35" s="285"/>
      <c r="J35" s="285"/>
    </row>
    <row r="36" spans="1:10" x14ac:dyDescent="0.25">
      <c r="A36" s="103" t="s">
        <v>439</v>
      </c>
      <c r="B36" s="394" t="s">
        <v>830</v>
      </c>
      <c r="C36" s="394" t="s">
        <v>355</v>
      </c>
      <c r="D36" s="394" t="s">
        <v>1086</v>
      </c>
      <c r="E36" s="394" t="s">
        <v>868</v>
      </c>
      <c r="F36" s="394" t="s">
        <v>840</v>
      </c>
      <c r="G36" s="394" t="s">
        <v>841</v>
      </c>
      <c r="H36" s="394" t="s">
        <v>842</v>
      </c>
      <c r="I36" s="153" t="s">
        <v>135</v>
      </c>
      <c r="J36" s="153" t="s">
        <v>135</v>
      </c>
    </row>
    <row r="37" spans="1:10" x14ac:dyDescent="0.25">
      <c r="A37" s="103" t="s">
        <v>440</v>
      </c>
      <c r="B37" s="394" t="s">
        <v>1087</v>
      </c>
      <c r="C37" s="394" t="s">
        <v>853</v>
      </c>
      <c r="D37" s="394" t="s">
        <v>1088</v>
      </c>
      <c r="E37" s="394" t="s">
        <v>1079</v>
      </c>
      <c r="F37" s="394" t="s">
        <v>854</v>
      </c>
      <c r="G37" s="394" t="s">
        <v>855</v>
      </c>
      <c r="H37" s="394" t="s">
        <v>856</v>
      </c>
      <c r="I37" s="153" t="s">
        <v>135</v>
      </c>
      <c r="J37" s="153" t="s">
        <v>135</v>
      </c>
    </row>
    <row r="38" spans="1:10" x14ac:dyDescent="0.25">
      <c r="A38" s="103"/>
      <c r="B38" s="394"/>
      <c r="C38" s="394"/>
      <c r="D38" s="394"/>
      <c r="E38" s="394"/>
      <c r="F38" s="394"/>
      <c r="G38" s="394"/>
      <c r="H38" s="394"/>
      <c r="I38" s="153"/>
      <c r="J38" s="153"/>
    </row>
    <row r="39" spans="1:10" x14ac:dyDescent="0.25">
      <c r="A39" s="751">
        <v>2017</v>
      </c>
      <c r="B39" s="394"/>
      <c r="C39" s="394"/>
      <c r="D39" s="394"/>
      <c r="E39" s="394"/>
      <c r="F39" s="394"/>
      <c r="G39" s="394"/>
      <c r="H39" s="394"/>
      <c r="I39" s="153"/>
      <c r="J39" s="153"/>
    </row>
    <row r="40" spans="1:10" x14ac:dyDescent="0.25">
      <c r="A40" s="268" t="s">
        <v>425</v>
      </c>
      <c r="B40" s="564" t="s">
        <v>644</v>
      </c>
      <c r="C40" s="564" t="s">
        <v>979</v>
      </c>
      <c r="D40" s="564" t="s">
        <v>1023</v>
      </c>
      <c r="E40" s="564" t="s">
        <v>1554</v>
      </c>
      <c r="F40" s="564" t="s">
        <v>981</v>
      </c>
      <c r="G40" s="564" t="s">
        <v>982</v>
      </c>
      <c r="H40" s="564" t="s">
        <v>983</v>
      </c>
      <c r="I40" s="153" t="s">
        <v>135</v>
      </c>
      <c r="J40" s="153" t="s">
        <v>135</v>
      </c>
    </row>
    <row r="41" spans="1:10" x14ac:dyDescent="0.25">
      <c r="A41" s="268" t="s">
        <v>441</v>
      </c>
      <c r="B41" s="564" t="s">
        <v>1555</v>
      </c>
      <c r="C41" s="564" t="s">
        <v>754</v>
      </c>
      <c r="D41" s="564" t="s">
        <v>1064</v>
      </c>
      <c r="E41" s="564" t="s">
        <v>1079</v>
      </c>
      <c r="F41" s="564" t="s">
        <v>1010</v>
      </c>
      <c r="G41" s="564" t="s">
        <v>1011</v>
      </c>
      <c r="H41" s="564" t="s">
        <v>1012</v>
      </c>
      <c r="I41" s="153" t="s">
        <v>135</v>
      </c>
      <c r="J41" s="153" t="s">
        <v>135</v>
      </c>
    </row>
    <row r="42" spans="1:10" x14ac:dyDescent="0.25">
      <c r="A42" s="268" t="s">
        <v>431</v>
      </c>
      <c r="B42" s="564" t="s">
        <v>1220</v>
      </c>
      <c r="C42" s="564" t="s">
        <v>996</v>
      </c>
      <c r="D42" s="564" t="s">
        <v>1066</v>
      </c>
      <c r="E42" s="564" t="s">
        <v>386</v>
      </c>
      <c r="F42" s="564" t="s">
        <v>1024</v>
      </c>
      <c r="G42" s="564" t="s">
        <v>1025</v>
      </c>
      <c r="H42" s="564" t="s">
        <v>1026</v>
      </c>
      <c r="I42" s="153" t="s">
        <v>135</v>
      </c>
      <c r="J42" s="153" t="s">
        <v>135</v>
      </c>
    </row>
    <row r="43" spans="1:10" s="96" customFormat="1" x14ac:dyDescent="0.25">
      <c r="A43" s="268" t="s">
        <v>658</v>
      </c>
      <c r="B43" s="564" t="s">
        <v>830</v>
      </c>
      <c r="C43" s="564" t="s">
        <v>996</v>
      </c>
      <c r="D43" s="564" t="s">
        <v>1137</v>
      </c>
      <c r="E43" s="564" t="s">
        <v>1556</v>
      </c>
      <c r="F43" s="564" t="s">
        <v>1051</v>
      </c>
      <c r="G43" s="564" t="s">
        <v>806</v>
      </c>
      <c r="H43" s="564" t="s">
        <v>1052</v>
      </c>
      <c r="I43" s="153" t="s">
        <v>135</v>
      </c>
      <c r="J43" s="153" t="s">
        <v>135</v>
      </c>
    </row>
    <row r="44" spans="1:10" s="96" customFormat="1" ht="15.75" x14ac:dyDescent="0.25">
      <c r="A44" s="268" t="s">
        <v>433</v>
      </c>
      <c r="B44" s="564" t="s">
        <v>641</v>
      </c>
      <c r="C44" s="564" t="s">
        <v>362</v>
      </c>
      <c r="D44" s="564" t="s">
        <v>1168</v>
      </c>
      <c r="E44" s="564" t="s">
        <v>830</v>
      </c>
      <c r="F44" s="644" t="s">
        <v>308</v>
      </c>
      <c r="G44" s="564" t="s">
        <v>1059</v>
      </c>
      <c r="H44" s="564" t="s">
        <v>1067</v>
      </c>
      <c r="I44" s="153" t="s">
        <v>135</v>
      </c>
      <c r="J44" s="153" t="s">
        <v>135</v>
      </c>
    </row>
    <row r="45" spans="1:10" s="96" customFormat="1" x14ac:dyDescent="0.25">
      <c r="A45" s="268" t="s">
        <v>434</v>
      </c>
      <c r="B45" s="564" t="s">
        <v>822</v>
      </c>
      <c r="C45" s="564" t="s">
        <v>976</v>
      </c>
      <c r="D45" s="564" t="s">
        <v>1078</v>
      </c>
      <c r="E45" s="564" t="s">
        <v>1072</v>
      </c>
      <c r="F45" s="564" t="s">
        <v>1089</v>
      </c>
      <c r="G45" s="564" t="s">
        <v>813</v>
      </c>
      <c r="H45" s="564" t="s">
        <v>1090</v>
      </c>
      <c r="I45" s="153" t="s">
        <v>135</v>
      </c>
      <c r="J45" s="153" t="s">
        <v>135</v>
      </c>
    </row>
    <row r="46" spans="1:10" s="96" customFormat="1" x14ac:dyDescent="0.25">
      <c r="A46" s="268" t="s">
        <v>711</v>
      </c>
      <c r="B46" s="564" t="s">
        <v>1557</v>
      </c>
      <c r="C46" s="564" t="s">
        <v>373</v>
      </c>
      <c r="D46" s="564" t="s">
        <v>388</v>
      </c>
      <c r="E46" s="564" t="s">
        <v>1107</v>
      </c>
      <c r="F46" s="564" t="s">
        <v>1138</v>
      </c>
      <c r="G46" s="564" t="s">
        <v>1139</v>
      </c>
      <c r="H46" s="564" t="s">
        <v>795</v>
      </c>
      <c r="I46" s="153" t="s">
        <v>135</v>
      </c>
      <c r="J46" s="153" t="s">
        <v>135</v>
      </c>
    </row>
    <row r="47" spans="1:10" s="96" customFormat="1" x14ac:dyDescent="0.25">
      <c r="A47" s="268" t="s">
        <v>436</v>
      </c>
      <c r="B47" s="564" t="s">
        <v>638</v>
      </c>
      <c r="C47" s="564" t="s">
        <v>366</v>
      </c>
      <c r="D47" s="564" t="s">
        <v>997</v>
      </c>
      <c r="E47" s="564" t="s">
        <v>1221</v>
      </c>
      <c r="F47" s="564" t="s">
        <v>1169</v>
      </c>
      <c r="G47" s="564" t="s">
        <v>847</v>
      </c>
      <c r="H47" s="564" t="s">
        <v>1170</v>
      </c>
      <c r="I47" s="153" t="s">
        <v>135</v>
      </c>
      <c r="J47" s="153" t="s">
        <v>135</v>
      </c>
    </row>
    <row r="48" spans="1:10" x14ac:dyDescent="0.25">
      <c r="A48" s="268" t="s">
        <v>437</v>
      </c>
      <c r="B48" s="564" t="s">
        <v>1558</v>
      </c>
      <c r="C48" s="564" t="s">
        <v>1037</v>
      </c>
      <c r="D48" s="564" t="s">
        <v>1559</v>
      </c>
      <c r="E48" s="564" t="s">
        <v>1218</v>
      </c>
      <c r="F48" s="564" t="s">
        <v>1219</v>
      </c>
      <c r="G48" s="564" t="s">
        <v>1220</v>
      </c>
      <c r="H48" s="564" t="s">
        <v>1108</v>
      </c>
      <c r="I48" s="153" t="s">
        <v>135</v>
      </c>
      <c r="J48" s="153" t="s">
        <v>135</v>
      </c>
    </row>
    <row r="49" spans="1:10" x14ac:dyDescent="0.25">
      <c r="A49" s="268" t="s">
        <v>438</v>
      </c>
      <c r="B49" s="564" t="s">
        <v>1065</v>
      </c>
      <c r="C49" s="564" t="s">
        <v>85</v>
      </c>
      <c r="D49" s="564" t="s">
        <v>1125</v>
      </c>
      <c r="E49" s="564" t="s">
        <v>1560</v>
      </c>
      <c r="F49" s="564" t="s">
        <v>1241</v>
      </c>
      <c r="G49" s="564" t="s">
        <v>1242</v>
      </c>
      <c r="H49" s="564" t="s">
        <v>1118</v>
      </c>
      <c r="I49" s="153" t="s">
        <v>135</v>
      </c>
      <c r="J49" s="153" t="s">
        <v>135</v>
      </c>
    </row>
    <row r="50" spans="1:10" x14ac:dyDescent="0.25">
      <c r="A50" s="596" t="s">
        <v>439</v>
      </c>
      <c r="B50" s="511" t="s">
        <v>978</v>
      </c>
      <c r="C50" s="511" t="s">
        <v>645</v>
      </c>
      <c r="D50" s="511" t="s">
        <v>978</v>
      </c>
      <c r="E50" s="511" t="s">
        <v>1090</v>
      </c>
      <c r="F50" s="511" t="s">
        <v>1561</v>
      </c>
      <c r="G50" s="511" t="s">
        <v>1238</v>
      </c>
      <c r="H50" s="511" t="s">
        <v>1562</v>
      </c>
      <c r="I50" s="597" t="s">
        <v>135</v>
      </c>
      <c r="J50" s="597" t="s">
        <v>135</v>
      </c>
    </row>
    <row r="51" spans="1:10" s="96" customFormat="1" x14ac:dyDescent="0.25">
      <c r="A51" s="268"/>
      <c r="B51" s="153"/>
      <c r="C51" s="645"/>
      <c r="D51" s="645"/>
      <c r="E51" s="645"/>
      <c r="F51" s="645"/>
      <c r="G51" s="645"/>
      <c r="H51" s="645"/>
      <c r="I51" s="153"/>
      <c r="J51" s="153"/>
    </row>
    <row r="52" spans="1:10" x14ac:dyDescent="0.25">
      <c r="A52" s="166" t="s">
        <v>818</v>
      </c>
    </row>
    <row r="53" spans="1:10" x14ac:dyDescent="0.25">
      <c r="A53" s="102" t="s">
        <v>1171</v>
      </c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85" zoomScaleNormal="85" workbookViewId="0">
      <selection activeCell="N8" sqref="N8"/>
    </sheetView>
  </sheetViews>
  <sheetFormatPr defaultColWidth="9.140625" defaultRowHeight="15" x14ac:dyDescent="0.25"/>
  <cols>
    <col min="1" max="2" width="9.140625" style="112"/>
    <col min="3" max="3" width="13.140625" style="112" customWidth="1"/>
    <col min="4" max="4" width="9.140625" style="112"/>
    <col min="5" max="5" width="11.7109375" style="112" customWidth="1"/>
    <col min="6" max="6" width="15.85546875" style="112" customWidth="1"/>
    <col min="7" max="7" width="19.5703125" style="112" customWidth="1"/>
    <col min="8" max="9" width="14.140625" style="112" customWidth="1"/>
    <col min="10" max="10" width="15" style="112" customWidth="1"/>
    <col min="11" max="16384" width="9.140625" style="112"/>
  </cols>
  <sheetData>
    <row r="1" spans="1:12" x14ac:dyDescent="0.25">
      <c r="A1" s="87" t="s">
        <v>601</v>
      </c>
      <c r="B1" s="93"/>
      <c r="C1" s="93"/>
      <c r="D1" s="93"/>
      <c r="E1" s="93"/>
      <c r="F1" s="93"/>
      <c r="G1" s="93"/>
      <c r="H1" s="93"/>
      <c r="I1" s="93"/>
      <c r="J1" s="93"/>
      <c r="K1" s="94"/>
      <c r="L1" s="94"/>
    </row>
    <row r="2" spans="1:12" x14ac:dyDescent="0.25">
      <c r="A2" s="92" t="s">
        <v>359</v>
      </c>
      <c r="B2" s="93"/>
      <c r="C2" s="93"/>
      <c r="D2" s="93"/>
      <c r="E2" s="93"/>
      <c r="F2" s="93"/>
      <c r="G2" s="93"/>
      <c r="H2" s="93"/>
      <c r="I2" s="93"/>
      <c r="J2" s="94"/>
      <c r="K2" s="94"/>
      <c r="L2" s="94"/>
    </row>
    <row r="3" spans="1:12" x14ac:dyDescent="0.25">
      <c r="A3" s="92"/>
      <c r="B3" s="93"/>
      <c r="C3" s="93"/>
      <c r="D3" s="93"/>
      <c r="E3" s="93"/>
      <c r="F3" s="93"/>
      <c r="G3" s="93"/>
      <c r="H3" s="93"/>
      <c r="I3" s="1004" t="s">
        <v>1008</v>
      </c>
      <c r="J3" s="1004"/>
      <c r="K3" s="94"/>
      <c r="L3" s="94"/>
    </row>
    <row r="4" spans="1:12" x14ac:dyDescent="0.25">
      <c r="A4" s="903"/>
      <c r="B4" s="898" t="s">
        <v>342</v>
      </c>
      <c r="C4" s="898" t="s">
        <v>343</v>
      </c>
      <c r="D4" s="898" t="s">
        <v>344</v>
      </c>
      <c r="E4" s="898" t="s">
        <v>345</v>
      </c>
      <c r="F4" s="898" t="s">
        <v>346</v>
      </c>
      <c r="G4" s="898" t="s">
        <v>347</v>
      </c>
      <c r="H4" s="898" t="s">
        <v>348</v>
      </c>
      <c r="I4" s="898" t="s">
        <v>349</v>
      </c>
      <c r="J4" s="900" t="s">
        <v>350</v>
      </c>
      <c r="K4" s="94"/>
      <c r="L4" s="94"/>
    </row>
    <row r="5" spans="1:12" ht="68.25" customHeight="1" x14ac:dyDescent="0.25">
      <c r="A5" s="904"/>
      <c r="B5" s="899"/>
      <c r="C5" s="899"/>
      <c r="D5" s="899"/>
      <c r="E5" s="899"/>
      <c r="F5" s="899"/>
      <c r="G5" s="899"/>
      <c r="H5" s="899"/>
      <c r="I5" s="899"/>
      <c r="J5" s="901"/>
      <c r="K5" s="94"/>
      <c r="L5" s="94"/>
    </row>
    <row r="6" spans="1:12" x14ac:dyDescent="0.25">
      <c r="A6" s="95">
        <v>2012</v>
      </c>
      <c r="B6" s="186">
        <v>4487548</v>
      </c>
      <c r="C6" s="186">
        <v>209333</v>
      </c>
      <c r="D6" s="186">
        <v>1211699</v>
      </c>
      <c r="E6" s="186">
        <v>2996290</v>
      </c>
      <c r="F6" s="186">
        <v>39057</v>
      </c>
      <c r="G6" s="186">
        <v>9472</v>
      </c>
      <c r="H6" s="186">
        <v>18802</v>
      </c>
      <c r="I6" s="186">
        <v>2856</v>
      </c>
      <c r="J6" s="186">
        <v>39</v>
      </c>
      <c r="K6" s="94"/>
      <c r="L6" s="94"/>
    </row>
    <row r="7" spans="1:12" x14ac:dyDescent="0.25">
      <c r="A7" s="269">
        <v>2013</v>
      </c>
      <c r="B7" s="186">
        <v>4557635</v>
      </c>
      <c r="C7" s="186">
        <v>207477.31314999997</v>
      </c>
      <c r="D7" s="186">
        <v>1225880.6148399999</v>
      </c>
      <c r="E7" s="186">
        <v>3074468.3754199981</v>
      </c>
      <c r="F7" s="186">
        <v>13497.138299999999</v>
      </c>
      <c r="G7" s="186">
        <v>18536.380519999995</v>
      </c>
      <c r="H7" s="186">
        <v>16262.185599999997</v>
      </c>
      <c r="I7" s="186">
        <v>1415</v>
      </c>
      <c r="J7" s="186">
        <v>98</v>
      </c>
      <c r="K7" s="94"/>
      <c r="L7" s="94"/>
    </row>
    <row r="8" spans="1:12" s="94" customFormat="1" x14ac:dyDescent="0.25">
      <c r="A8" s="269">
        <v>2014</v>
      </c>
      <c r="B8" s="186">
        <v>4946061</v>
      </c>
      <c r="C8" s="186">
        <v>220662</v>
      </c>
      <c r="D8" s="186">
        <v>1066122</v>
      </c>
      <c r="E8" s="186">
        <v>3599918</v>
      </c>
      <c r="F8" s="186">
        <v>35558</v>
      </c>
      <c r="G8" s="186">
        <v>6385</v>
      </c>
      <c r="H8" s="186">
        <v>16541</v>
      </c>
      <c r="I8" s="186">
        <v>811</v>
      </c>
      <c r="J8" s="186">
        <v>64</v>
      </c>
    </row>
    <row r="9" spans="1:12" s="94" customFormat="1" x14ac:dyDescent="0.25">
      <c r="A9" s="95">
        <v>2015</v>
      </c>
      <c r="B9" s="186">
        <v>4369179</v>
      </c>
      <c r="C9" s="186">
        <v>236729</v>
      </c>
      <c r="D9" s="186">
        <v>681188</v>
      </c>
      <c r="E9" s="186">
        <v>3408818</v>
      </c>
      <c r="F9" s="186">
        <v>20208</v>
      </c>
      <c r="G9" s="186">
        <v>3197</v>
      </c>
      <c r="H9" s="186">
        <v>18090</v>
      </c>
      <c r="I9" s="186">
        <v>902</v>
      </c>
      <c r="J9" s="186">
        <v>46</v>
      </c>
    </row>
    <row r="10" spans="1:12" s="94" customFormat="1" x14ac:dyDescent="0.25">
      <c r="A10" s="95">
        <v>2016</v>
      </c>
      <c r="B10" s="186">
        <v>4426945</v>
      </c>
      <c r="C10" s="667">
        <v>249221</v>
      </c>
      <c r="D10" s="667">
        <v>575883</v>
      </c>
      <c r="E10" s="667">
        <v>3547887</v>
      </c>
      <c r="F10" s="667">
        <v>31126</v>
      </c>
      <c r="G10" s="667">
        <v>2118</v>
      </c>
      <c r="H10" s="667">
        <v>19054</v>
      </c>
      <c r="I10" s="667">
        <v>1630</v>
      </c>
      <c r="J10" s="667">
        <v>25</v>
      </c>
    </row>
    <row r="11" spans="1:12" s="94" customFormat="1" x14ac:dyDescent="0.25">
      <c r="A11" s="95"/>
      <c r="B11" s="118"/>
      <c r="C11" s="118"/>
      <c r="D11" s="118"/>
      <c r="E11" s="118"/>
      <c r="F11" s="118"/>
      <c r="G11" s="118"/>
      <c r="H11" s="118"/>
      <c r="I11" s="118"/>
      <c r="J11" s="118"/>
    </row>
    <row r="12" spans="1:12" s="94" customFormat="1" x14ac:dyDescent="0.25">
      <c r="A12" s="95">
        <v>2016</v>
      </c>
      <c r="B12" s="266"/>
      <c r="C12" s="266"/>
      <c r="D12" s="266"/>
      <c r="E12" s="266"/>
      <c r="F12" s="266"/>
      <c r="G12" s="266"/>
      <c r="H12" s="266"/>
      <c r="I12" s="266"/>
      <c r="J12" s="266"/>
    </row>
    <row r="13" spans="1:12" s="94" customFormat="1" x14ac:dyDescent="0.25">
      <c r="A13" s="103" t="s">
        <v>439</v>
      </c>
      <c r="B13" s="355">
        <v>413271</v>
      </c>
      <c r="C13" s="390">
        <v>23861</v>
      </c>
      <c r="D13" s="390">
        <v>66986</v>
      </c>
      <c r="E13" s="392">
        <v>318143</v>
      </c>
      <c r="F13" s="392">
        <v>2398</v>
      </c>
      <c r="G13" s="392">
        <v>444</v>
      </c>
      <c r="H13" s="392">
        <v>1386</v>
      </c>
      <c r="I13" s="392">
        <v>40</v>
      </c>
      <c r="J13" s="391">
        <v>14</v>
      </c>
    </row>
    <row r="14" spans="1:12" s="94" customFormat="1" x14ac:dyDescent="0.25">
      <c r="A14" s="103" t="s">
        <v>440</v>
      </c>
      <c r="B14" s="355">
        <v>454746</v>
      </c>
      <c r="C14" s="390">
        <v>23987</v>
      </c>
      <c r="D14" s="390">
        <v>89104</v>
      </c>
      <c r="E14" s="392">
        <v>334630</v>
      </c>
      <c r="F14" s="392">
        <v>3690</v>
      </c>
      <c r="G14" s="392">
        <v>187</v>
      </c>
      <c r="H14" s="392">
        <v>3130</v>
      </c>
      <c r="I14" s="392">
        <v>12</v>
      </c>
      <c r="J14" s="391">
        <v>5</v>
      </c>
    </row>
    <row r="15" spans="1:12" s="94" customFormat="1" x14ac:dyDescent="0.25">
      <c r="A15" s="103"/>
      <c r="B15" s="355"/>
      <c r="C15" s="390"/>
      <c r="D15" s="390"/>
      <c r="E15" s="392"/>
      <c r="F15" s="392"/>
      <c r="G15" s="392"/>
      <c r="H15" s="392"/>
      <c r="I15" s="392"/>
      <c r="J15" s="391"/>
    </row>
    <row r="16" spans="1:12" s="94" customFormat="1" x14ac:dyDescent="0.25">
      <c r="A16" s="751">
        <v>2017</v>
      </c>
      <c r="B16" s="355"/>
      <c r="C16" s="390"/>
      <c r="D16" s="390"/>
      <c r="E16" s="392"/>
      <c r="F16" s="392"/>
      <c r="G16" s="392"/>
      <c r="H16" s="392"/>
      <c r="I16" s="392"/>
      <c r="J16" s="391"/>
    </row>
    <row r="17" spans="1:10" s="94" customFormat="1" x14ac:dyDescent="0.25">
      <c r="A17" s="268" t="s">
        <v>425</v>
      </c>
      <c r="B17" s="355">
        <v>245819</v>
      </c>
      <c r="C17" s="390">
        <v>15479</v>
      </c>
      <c r="D17" s="390">
        <v>17071</v>
      </c>
      <c r="E17" s="392">
        <v>205932</v>
      </c>
      <c r="F17" s="392">
        <v>6100</v>
      </c>
      <c r="G17" s="392">
        <v>94</v>
      </c>
      <c r="H17" s="392">
        <v>1122</v>
      </c>
      <c r="I17" s="392">
        <v>22</v>
      </c>
      <c r="J17" s="391">
        <v>0</v>
      </c>
    </row>
    <row r="18" spans="1:10" s="94" customFormat="1" x14ac:dyDescent="0.25">
      <c r="A18" s="268" t="s">
        <v>441</v>
      </c>
      <c r="B18" s="355">
        <v>373425</v>
      </c>
      <c r="C18" s="390">
        <v>24462</v>
      </c>
      <c r="D18" s="390">
        <v>59848</v>
      </c>
      <c r="E18" s="392">
        <v>282659</v>
      </c>
      <c r="F18" s="392">
        <v>4450</v>
      </c>
      <c r="G18" s="392">
        <v>685</v>
      </c>
      <c r="H18" s="392">
        <v>1317</v>
      </c>
      <c r="I18" s="392">
        <v>2</v>
      </c>
      <c r="J18" s="391">
        <v>3</v>
      </c>
    </row>
    <row r="19" spans="1:10" s="94" customFormat="1" x14ac:dyDescent="0.25">
      <c r="A19" s="103" t="s">
        <v>431</v>
      </c>
      <c r="B19" s="355">
        <v>394414</v>
      </c>
      <c r="C19" s="390">
        <v>26219</v>
      </c>
      <c r="D19" s="390">
        <v>5051</v>
      </c>
      <c r="E19" s="392">
        <v>355956</v>
      </c>
      <c r="F19" s="392">
        <v>5500</v>
      </c>
      <c r="G19" s="392">
        <v>308</v>
      </c>
      <c r="H19" s="392">
        <v>1331</v>
      </c>
      <c r="I19" s="392">
        <v>49</v>
      </c>
      <c r="J19" s="391" t="s">
        <v>135</v>
      </c>
    </row>
    <row r="20" spans="1:10" s="94" customFormat="1" x14ac:dyDescent="0.25">
      <c r="A20" s="103" t="s">
        <v>432</v>
      </c>
      <c r="B20" s="355">
        <v>439183</v>
      </c>
      <c r="C20" s="390">
        <v>20942</v>
      </c>
      <c r="D20" s="390">
        <v>89451</v>
      </c>
      <c r="E20" s="392">
        <v>321767</v>
      </c>
      <c r="F20" s="392">
        <v>5268</v>
      </c>
      <c r="G20" s="392">
        <v>495</v>
      </c>
      <c r="H20" s="392">
        <v>1248</v>
      </c>
      <c r="I20" s="392">
        <v>12</v>
      </c>
      <c r="J20" s="391" t="s">
        <v>135</v>
      </c>
    </row>
    <row r="21" spans="1:10" s="94" customFormat="1" x14ac:dyDescent="0.25">
      <c r="A21" s="103" t="s">
        <v>433</v>
      </c>
      <c r="B21" s="355">
        <v>393181</v>
      </c>
      <c r="C21" s="390">
        <v>21646</v>
      </c>
      <c r="D21" s="390">
        <v>40022</v>
      </c>
      <c r="E21" s="392">
        <v>323637</v>
      </c>
      <c r="F21" s="392">
        <v>5943</v>
      </c>
      <c r="G21" s="392">
        <v>607</v>
      </c>
      <c r="H21" s="392">
        <v>1293</v>
      </c>
      <c r="I21" s="392">
        <v>31</v>
      </c>
      <c r="J21" s="391">
        <v>2</v>
      </c>
    </row>
    <row r="22" spans="1:10" s="94" customFormat="1" x14ac:dyDescent="0.25">
      <c r="A22" s="103" t="s">
        <v>434</v>
      </c>
      <c r="B22" s="355">
        <v>488287</v>
      </c>
      <c r="C22" s="390">
        <v>20417</v>
      </c>
      <c r="D22" s="390">
        <v>105577</v>
      </c>
      <c r="E22" s="392">
        <v>354192</v>
      </c>
      <c r="F22" s="392">
        <v>6531</v>
      </c>
      <c r="G22" s="392">
        <v>131</v>
      </c>
      <c r="H22" s="392">
        <v>1417</v>
      </c>
      <c r="I22" s="392">
        <v>22</v>
      </c>
      <c r="J22" s="391" t="s">
        <v>135</v>
      </c>
    </row>
    <row r="23" spans="1:10" s="94" customFormat="1" x14ac:dyDescent="0.25">
      <c r="A23" s="103" t="s">
        <v>711</v>
      </c>
      <c r="B23" s="355">
        <v>428685</v>
      </c>
      <c r="C23" s="390">
        <v>16961</v>
      </c>
      <c r="D23" s="390">
        <v>62225</v>
      </c>
      <c r="E23" s="392">
        <v>344862</v>
      </c>
      <c r="F23" s="392">
        <v>3266</v>
      </c>
      <c r="G23" s="392">
        <v>281</v>
      </c>
      <c r="H23" s="392">
        <v>1090</v>
      </c>
      <c r="I23" s="392">
        <v>1</v>
      </c>
      <c r="J23" s="391" t="s">
        <v>135</v>
      </c>
    </row>
    <row r="24" spans="1:10" s="94" customFormat="1" x14ac:dyDescent="0.25">
      <c r="A24" s="103" t="s">
        <v>718</v>
      </c>
      <c r="B24" s="355">
        <v>378637</v>
      </c>
      <c r="C24" s="390">
        <v>18127</v>
      </c>
      <c r="D24" s="390">
        <v>37423</v>
      </c>
      <c r="E24" s="392">
        <v>319256</v>
      </c>
      <c r="F24" s="392">
        <v>1703</v>
      </c>
      <c r="G24" s="392">
        <v>322</v>
      </c>
      <c r="H24" s="392">
        <v>1789</v>
      </c>
      <c r="I24" s="392">
        <v>14</v>
      </c>
      <c r="J24" s="391">
        <v>2</v>
      </c>
    </row>
    <row r="25" spans="1:10" s="94" customFormat="1" x14ac:dyDescent="0.25">
      <c r="A25" s="103" t="s">
        <v>437</v>
      </c>
      <c r="B25" s="355">
        <v>433725</v>
      </c>
      <c r="C25" s="390">
        <v>20356</v>
      </c>
      <c r="D25" s="390">
        <v>48245</v>
      </c>
      <c r="E25" s="392">
        <v>361253</v>
      </c>
      <c r="F25" s="392">
        <v>1378</v>
      </c>
      <c r="G25" s="392">
        <v>796</v>
      </c>
      <c r="H25" s="392">
        <v>1480</v>
      </c>
      <c r="I25" s="392">
        <v>216</v>
      </c>
      <c r="J25" s="391">
        <v>1</v>
      </c>
    </row>
    <row r="26" spans="1:10" s="94" customFormat="1" x14ac:dyDescent="0.25">
      <c r="A26" s="103" t="s">
        <v>438</v>
      </c>
      <c r="B26" s="355">
        <v>435284</v>
      </c>
      <c r="C26" s="390">
        <v>21074</v>
      </c>
      <c r="D26" s="390">
        <v>64195</v>
      </c>
      <c r="E26" s="392">
        <v>345501</v>
      </c>
      <c r="F26" s="392">
        <v>2650</v>
      </c>
      <c r="G26" s="392">
        <v>457</v>
      </c>
      <c r="H26" s="392">
        <v>1379</v>
      </c>
      <c r="I26" s="392">
        <v>27</v>
      </c>
      <c r="J26" s="391">
        <v>1</v>
      </c>
    </row>
    <row r="27" spans="1:10" s="94" customFormat="1" x14ac:dyDescent="0.25">
      <c r="A27" s="103" t="s">
        <v>439</v>
      </c>
      <c r="B27" s="355">
        <v>466295</v>
      </c>
      <c r="C27" s="390">
        <v>20042</v>
      </c>
      <c r="D27" s="390">
        <v>88803</v>
      </c>
      <c r="E27" s="392">
        <v>346898</v>
      </c>
      <c r="F27" s="392">
        <v>8126</v>
      </c>
      <c r="G27" s="392">
        <v>585</v>
      </c>
      <c r="H27" s="392">
        <v>1794</v>
      </c>
      <c r="I27" s="392">
        <v>42</v>
      </c>
      <c r="J27" s="391">
        <v>4</v>
      </c>
    </row>
    <row r="28" spans="1:10" s="94" customFormat="1" x14ac:dyDescent="0.25">
      <c r="A28" s="282" t="s">
        <v>196</v>
      </c>
      <c r="B28" s="282"/>
      <c r="C28" s="282"/>
      <c r="D28" s="282"/>
      <c r="E28" s="282"/>
      <c r="F28" s="282"/>
      <c r="G28" s="282"/>
      <c r="H28" s="282"/>
      <c r="I28" s="282"/>
      <c r="J28" s="282"/>
    </row>
    <row r="29" spans="1:10" x14ac:dyDescent="0.25">
      <c r="A29" s="283" t="s">
        <v>197</v>
      </c>
      <c r="B29" s="283"/>
      <c r="C29" s="283"/>
      <c r="D29" s="283"/>
      <c r="E29" s="283"/>
      <c r="F29" s="283"/>
      <c r="G29" s="283"/>
      <c r="H29" s="283"/>
      <c r="I29" s="283"/>
      <c r="J29" s="283"/>
    </row>
    <row r="30" spans="1:10" x14ac:dyDescent="0.25">
      <c r="A30" s="751">
        <v>2012</v>
      </c>
      <c r="B30" s="25" t="s">
        <v>84</v>
      </c>
      <c r="C30" s="25" t="s">
        <v>363</v>
      </c>
      <c r="D30" s="25" t="s">
        <v>364</v>
      </c>
      <c r="E30" s="25" t="s">
        <v>89</v>
      </c>
      <c r="F30" s="25" t="s">
        <v>287</v>
      </c>
      <c r="G30" s="25" t="s">
        <v>365</v>
      </c>
      <c r="H30" s="25" t="s">
        <v>366</v>
      </c>
      <c r="I30" s="25" t="s">
        <v>367</v>
      </c>
      <c r="J30" s="25" t="s">
        <v>368</v>
      </c>
    </row>
    <row r="31" spans="1:10" s="94" customFormat="1" x14ac:dyDescent="0.25">
      <c r="A31" s="286">
        <v>2013</v>
      </c>
      <c r="B31" s="25" t="s">
        <v>132</v>
      </c>
      <c r="C31" s="25" t="s">
        <v>80</v>
      </c>
      <c r="D31" s="25" t="s">
        <v>94</v>
      </c>
      <c r="E31" s="25" t="s">
        <v>137</v>
      </c>
      <c r="F31" s="25" t="s">
        <v>369</v>
      </c>
      <c r="G31" s="25" t="s">
        <v>370</v>
      </c>
      <c r="H31" s="25" t="s">
        <v>423</v>
      </c>
      <c r="I31" s="25" t="s">
        <v>371</v>
      </c>
      <c r="J31" s="25" t="s">
        <v>372</v>
      </c>
    </row>
    <row r="32" spans="1:10" s="94" customFormat="1" x14ac:dyDescent="0.25">
      <c r="A32" s="286">
        <v>2014</v>
      </c>
      <c r="B32" s="70" t="s">
        <v>671</v>
      </c>
      <c r="C32" s="70" t="s">
        <v>632</v>
      </c>
      <c r="D32" s="70" t="s">
        <v>676</v>
      </c>
      <c r="E32" s="70" t="s">
        <v>677</v>
      </c>
      <c r="F32" s="70" t="s">
        <v>678</v>
      </c>
      <c r="G32" s="70" t="s">
        <v>679</v>
      </c>
      <c r="H32" s="70" t="s">
        <v>680</v>
      </c>
      <c r="I32" s="70" t="s">
        <v>681</v>
      </c>
      <c r="J32" s="70" t="s">
        <v>682</v>
      </c>
    </row>
    <row r="33" spans="1:10" s="94" customFormat="1" x14ac:dyDescent="0.25">
      <c r="A33" s="95">
        <v>2015</v>
      </c>
      <c r="B33" s="70" t="s">
        <v>799</v>
      </c>
      <c r="C33" s="70" t="s">
        <v>800</v>
      </c>
      <c r="D33" s="70" t="s">
        <v>755</v>
      </c>
      <c r="E33" s="70" t="s">
        <v>736</v>
      </c>
      <c r="F33" s="70" t="s">
        <v>756</v>
      </c>
      <c r="G33" s="70" t="s">
        <v>801</v>
      </c>
      <c r="H33" s="70" t="s">
        <v>721</v>
      </c>
      <c r="I33" s="70" t="s">
        <v>788</v>
      </c>
      <c r="J33" s="70" t="s">
        <v>757</v>
      </c>
    </row>
    <row r="34" spans="1:10" s="94" customFormat="1" x14ac:dyDescent="0.25">
      <c r="A34" s="95">
        <v>2016</v>
      </c>
      <c r="B34" s="70" t="s">
        <v>97</v>
      </c>
      <c r="C34" s="70" t="s">
        <v>984</v>
      </c>
      <c r="D34" s="70" t="s">
        <v>1091</v>
      </c>
      <c r="E34" s="70" t="s">
        <v>352</v>
      </c>
      <c r="F34" s="70" t="s">
        <v>985</v>
      </c>
      <c r="G34" s="70" t="s">
        <v>986</v>
      </c>
      <c r="H34" s="70" t="s">
        <v>984</v>
      </c>
      <c r="I34" s="70" t="s">
        <v>987</v>
      </c>
      <c r="J34" s="70" t="s">
        <v>988</v>
      </c>
    </row>
    <row r="35" spans="1:10" s="94" customFormat="1" x14ac:dyDescent="0.25">
      <c r="A35" s="751"/>
      <c r="B35" s="25"/>
      <c r="C35" s="25"/>
      <c r="D35" s="25"/>
      <c r="E35" s="25"/>
      <c r="F35" s="25"/>
      <c r="G35" s="25"/>
      <c r="H35" s="25"/>
      <c r="I35" s="25"/>
      <c r="J35" s="25"/>
    </row>
    <row r="36" spans="1:10" s="94" customFormat="1" x14ac:dyDescent="0.25">
      <c r="A36" s="95">
        <v>2016</v>
      </c>
      <c r="B36" s="25"/>
      <c r="C36" s="25"/>
      <c r="D36" s="25"/>
      <c r="E36" s="25"/>
      <c r="F36" s="25"/>
      <c r="G36" s="25"/>
      <c r="H36" s="25"/>
      <c r="I36" s="25"/>
      <c r="J36" s="25"/>
    </row>
    <row r="37" spans="1:10" s="94" customFormat="1" x14ac:dyDescent="0.25">
      <c r="A37" s="103" t="s">
        <v>439</v>
      </c>
      <c r="B37" s="394" t="s">
        <v>1092</v>
      </c>
      <c r="C37" s="394" t="s">
        <v>843</v>
      </c>
      <c r="D37" s="394" t="s">
        <v>618</v>
      </c>
      <c r="E37" s="394" t="s">
        <v>355</v>
      </c>
      <c r="F37" s="70" t="s">
        <v>844</v>
      </c>
      <c r="G37" s="394" t="s">
        <v>845</v>
      </c>
      <c r="H37" s="394" t="s">
        <v>302</v>
      </c>
      <c r="I37" s="393" t="s">
        <v>308</v>
      </c>
      <c r="J37" s="393" t="s">
        <v>308</v>
      </c>
    </row>
    <row r="38" spans="1:10" s="94" customFormat="1" x14ac:dyDescent="0.25">
      <c r="A38" s="103" t="s">
        <v>440</v>
      </c>
      <c r="B38" s="394" t="s">
        <v>1093</v>
      </c>
      <c r="C38" s="394" t="s">
        <v>857</v>
      </c>
      <c r="D38" s="394" t="s">
        <v>1094</v>
      </c>
      <c r="E38" s="394" t="s">
        <v>858</v>
      </c>
      <c r="F38" s="70" t="s">
        <v>859</v>
      </c>
      <c r="G38" s="394" t="s">
        <v>98</v>
      </c>
      <c r="H38" s="394" t="s">
        <v>860</v>
      </c>
      <c r="I38" s="394" t="s">
        <v>861</v>
      </c>
      <c r="J38" s="393" t="s">
        <v>308</v>
      </c>
    </row>
    <row r="39" spans="1:10" s="94" customFormat="1" x14ac:dyDescent="0.25">
      <c r="A39" s="103"/>
      <c r="B39" s="394"/>
      <c r="C39" s="394"/>
      <c r="D39" s="394"/>
      <c r="E39" s="394"/>
      <c r="F39" s="393"/>
      <c r="G39" s="394"/>
      <c r="H39" s="394"/>
      <c r="I39" s="394"/>
      <c r="J39" s="394"/>
    </row>
    <row r="40" spans="1:10" s="94" customFormat="1" ht="15.75" x14ac:dyDescent="0.25">
      <c r="A40" s="751">
        <v>2017</v>
      </c>
      <c r="B40" s="394"/>
      <c r="C40" s="394"/>
      <c r="D40" s="394"/>
      <c r="E40" s="394"/>
      <c r="F40" s="70"/>
      <c r="G40" s="394"/>
      <c r="H40" s="394"/>
      <c r="I40" s="476"/>
      <c r="J40" s="476"/>
    </row>
    <row r="41" spans="1:10" s="94" customFormat="1" x14ac:dyDescent="0.25">
      <c r="A41" s="268" t="s">
        <v>425</v>
      </c>
      <c r="B41" s="564" t="s">
        <v>298</v>
      </c>
      <c r="C41" s="564" t="s">
        <v>383</v>
      </c>
      <c r="D41" s="564" t="s">
        <v>1068</v>
      </c>
      <c r="E41" s="564" t="s">
        <v>1127</v>
      </c>
      <c r="F41" s="70" t="s">
        <v>989</v>
      </c>
      <c r="G41" s="564" t="s">
        <v>990</v>
      </c>
      <c r="H41" s="564" t="s">
        <v>361</v>
      </c>
      <c r="I41" s="564" t="s">
        <v>630</v>
      </c>
      <c r="J41" s="564" t="s">
        <v>991</v>
      </c>
    </row>
    <row r="42" spans="1:10" s="94" customFormat="1" x14ac:dyDescent="0.25">
      <c r="A42" s="268" t="s">
        <v>441</v>
      </c>
      <c r="B42" s="564" t="s">
        <v>807</v>
      </c>
      <c r="C42" s="564" t="s">
        <v>979</v>
      </c>
      <c r="D42" s="564" t="s">
        <v>1095</v>
      </c>
      <c r="E42" s="564" t="s">
        <v>637</v>
      </c>
      <c r="F42" s="70" t="s">
        <v>1013</v>
      </c>
      <c r="G42" s="564" t="s">
        <v>1014</v>
      </c>
      <c r="H42" s="564" t="s">
        <v>1015</v>
      </c>
      <c r="I42" s="564" t="s">
        <v>1016</v>
      </c>
      <c r="J42" s="564" t="s">
        <v>135</v>
      </c>
    </row>
    <row r="43" spans="1:10" s="94" customFormat="1" x14ac:dyDescent="0.25">
      <c r="A43" s="268" t="s">
        <v>431</v>
      </c>
      <c r="B43" s="564" t="s">
        <v>788</v>
      </c>
      <c r="C43" s="564" t="s">
        <v>1027</v>
      </c>
      <c r="D43" s="564" t="s">
        <v>1028</v>
      </c>
      <c r="E43" s="564" t="s">
        <v>1029</v>
      </c>
      <c r="F43" s="70" t="s">
        <v>1030</v>
      </c>
      <c r="G43" s="564" t="s">
        <v>1031</v>
      </c>
      <c r="H43" s="564" t="s">
        <v>96</v>
      </c>
      <c r="I43" s="564" t="s">
        <v>79</v>
      </c>
      <c r="J43" s="564" t="s">
        <v>135</v>
      </c>
    </row>
    <row r="44" spans="1:10" s="94" customFormat="1" x14ac:dyDescent="0.25">
      <c r="A44" s="268" t="s">
        <v>658</v>
      </c>
      <c r="B44" s="564" t="s">
        <v>301</v>
      </c>
      <c r="C44" s="564" t="s">
        <v>390</v>
      </c>
      <c r="D44" s="564" t="s">
        <v>1103</v>
      </c>
      <c r="E44" s="564" t="s">
        <v>138</v>
      </c>
      <c r="F44" s="70" t="s">
        <v>1053</v>
      </c>
      <c r="G44" s="564" t="s">
        <v>1054</v>
      </c>
      <c r="H44" s="564" t="s">
        <v>1096</v>
      </c>
      <c r="I44" s="564" t="s">
        <v>1055</v>
      </c>
      <c r="J44" s="564" t="s">
        <v>135</v>
      </c>
    </row>
    <row r="45" spans="1:10" s="96" customFormat="1" x14ac:dyDescent="0.25">
      <c r="A45" s="268" t="s">
        <v>433</v>
      </c>
      <c r="B45" s="564" t="s">
        <v>1243</v>
      </c>
      <c r="C45" s="564" t="s">
        <v>858</v>
      </c>
      <c r="D45" s="564" t="s">
        <v>1244</v>
      </c>
      <c r="E45" s="564" t="s">
        <v>819</v>
      </c>
      <c r="F45" s="70" t="s">
        <v>1069</v>
      </c>
      <c r="G45" s="564" t="s">
        <v>1070</v>
      </c>
      <c r="H45" s="564" t="s">
        <v>1071</v>
      </c>
      <c r="I45" s="393" t="s">
        <v>308</v>
      </c>
      <c r="J45" s="564" t="s">
        <v>135</v>
      </c>
    </row>
    <row r="46" spans="1:10" s="94" customFormat="1" x14ac:dyDescent="0.25">
      <c r="A46" s="268" t="s">
        <v>434</v>
      </c>
      <c r="B46" s="564" t="s">
        <v>822</v>
      </c>
      <c r="C46" s="564" t="s">
        <v>300</v>
      </c>
      <c r="D46" s="564" t="s">
        <v>1152</v>
      </c>
      <c r="E46" s="564" t="s">
        <v>807</v>
      </c>
      <c r="F46" s="70" t="s">
        <v>1097</v>
      </c>
      <c r="G46" s="564" t="s">
        <v>824</v>
      </c>
      <c r="H46" s="564" t="s">
        <v>1098</v>
      </c>
      <c r="I46" s="564" t="s">
        <v>1099</v>
      </c>
      <c r="J46" s="564" t="s">
        <v>135</v>
      </c>
    </row>
    <row r="47" spans="1:10" s="94" customFormat="1" x14ac:dyDescent="0.25">
      <c r="A47" s="268" t="s">
        <v>711</v>
      </c>
      <c r="B47" s="564" t="s">
        <v>361</v>
      </c>
      <c r="C47" s="564" t="s">
        <v>1140</v>
      </c>
      <c r="D47" s="564" t="s">
        <v>1108</v>
      </c>
      <c r="E47" s="564" t="s">
        <v>614</v>
      </c>
      <c r="F47" s="70" t="s">
        <v>1141</v>
      </c>
      <c r="G47" s="564" t="s">
        <v>1142</v>
      </c>
      <c r="H47" s="564" t="s">
        <v>1143</v>
      </c>
      <c r="I47" s="564" t="s">
        <v>1144</v>
      </c>
      <c r="J47" s="564" t="s">
        <v>135</v>
      </c>
    </row>
    <row r="48" spans="1:10" s="94" customFormat="1" x14ac:dyDescent="0.25">
      <c r="A48" s="268" t="s">
        <v>436</v>
      </c>
      <c r="B48" s="564" t="s">
        <v>760</v>
      </c>
      <c r="C48" s="564" t="s">
        <v>84</v>
      </c>
      <c r="D48" s="564" t="s">
        <v>673</v>
      </c>
      <c r="E48" s="564" t="s">
        <v>862</v>
      </c>
      <c r="F48" s="70" t="s">
        <v>1172</v>
      </c>
      <c r="G48" s="564" t="s">
        <v>1173</v>
      </c>
      <c r="H48" s="564" t="s">
        <v>1174</v>
      </c>
      <c r="I48" s="564" t="s">
        <v>1175</v>
      </c>
      <c r="J48" s="564" t="s">
        <v>135</v>
      </c>
    </row>
    <row r="49" spans="1:10" s="94" customFormat="1" ht="15.75" x14ac:dyDescent="0.25">
      <c r="A49" s="268" t="s">
        <v>437</v>
      </c>
      <c r="B49" s="564" t="s">
        <v>735</v>
      </c>
      <c r="C49" s="564" t="s">
        <v>1222</v>
      </c>
      <c r="D49" s="564" t="s">
        <v>1223</v>
      </c>
      <c r="E49" s="564" t="s">
        <v>1029</v>
      </c>
      <c r="F49" s="70" t="s">
        <v>1055</v>
      </c>
      <c r="G49" s="564" t="s">
        <v>1224</v>
      </c>
      <c r="H49" s="564" t="s">
        <v>1225</v>
      </c>
      <c r="I49" s="644" t="s">
        <v>308</v>
      </c>
      <c r="J49" s="564" t="s">
        <v>1221</v>
      </c>
    </row>
    <row r="50" spans="1:10" s="96" customFormat="1" x14ac:dyDescent="0.25">
      <c r="A50" s="268" t="s">
        <v>438</v>
      </c>
      <c r="B50" s="564" t="s">
        <v>1245</v>
      </c>
      <c r="C50" s="564" t="s">
        <v>391</v>
      </c>
      <c r="D50" s="564" t="s">
        <v>1246</v>
      </c>
      <c r="E50" s="564" t="s">
        <v>979</v>
      </c>
      <c r="F50" s="70" t="s">
        <v>1247</v>
      </c>
      <c r="G50" s="564" t="s">
        <v>1248</v>
      </c>
      <c r="H50" s="564" t="s">
        <v>684</v>
      </c>
      <c r="I50" s="564" t="s">
        <v>1249</v>
      </c>
      <c r="J50" s="564" t="s">
        <v>1096</v>
      </c>
    </row>
    <row r="51" spans="1:10" s="96" customFormat="1" x14ac:dyDescent="0.25">
      <c r="A51" s="596" t="s">
        <v>439</v>
      </c>
      <c r="B51" s="511" t="s">
        <v>1212</v>
      </c>
      <c r="C51" s="511" t="s">
        <v>1098</v>
      </c>
      <c r="D51" s="511" t="s">
        <v>1563</v>
      </c>
      <c r="E51" s="511" t="s">
        <v>1564</v>
      </c>
      <c r="F51" s="446" t="s">
        <v>1565</v>
      </c>
      <c r="G51" s="511" t="s">
        <v>1019</v>
      </c>
      <c r="H51" s="511" t="s">
        <v>1566</v>
      </c>
      <c r="I51" s="511" t="s">
        <v>992</v>
      </c>
      <c r="J51" s="511" t="s">
        <v>1567</v>
      </c>
    </row>
    <row r="52" spans="1:10" s="96" customFormat="1" x14ac:dyDescent="0.25">
      <c r="A52" s="103"/>
      <c r="B52" s="411"/>
      <c r="C52" s="646"/>
      <c r="D52" s="646"/>
      <c r="E52" s="646"/>
      <c r="F52" s="646"/>
      <c r="G52" s="646"/>
      <c r="H52" s="646"/>
      <c r="I52" s="159"/>
      <c r="J52" s="159"/>
    </row>
    <row r="53" spans="1:10" x14ac:dyDescent="0.25">
      <c r="A53" s="166" t="s">
        <v>818</v>
      </c>
      <c r="B53" s="411"/>
      <c r="C53" s="646"/>
      <c r="D53" s="646"/>
      <c r="E53" s="646"/>
      <c r="F53" s="646"/>
      <c r="G53" s="646"/>
      <c r="H53" s="646"/>
      <c r="I53" s="159"/>
      <c r="J53" s="159"/>
    </row>
    <row r="54" spans="1:10" x14ac:dyDescent="0.25">
      <c r="A54" s="166" t="s">
        <v>1100</v>
      </c>
      <c r="B54" s="411"/>
      <c r="C54" s="646"/>
      <c r="D54" s="646"/>
      <c r="E54" s="646"/>
      <c r="F54" s="646"/>
      <c r="G54" s="646"/>
      <c r="H54" s="646"/>
      <c r="I54" s="159"/>
      <c r="J54" s="159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N24" sqref="N24"/>
    </sheetView>
  </sheetViews>
  <sheetFormatPr defaultColWidth="9.140625" defaultRowHeight="15" x14ac:dyDescent="0.25"/>
  <cols>
    <col min="1" max="9" width="9.140625" style="112"/>
    <col min="10" max="10" width="12.42578125" style="112" customWidth="1"/>
    <col min="11" max="16384" width="9.140625" style="112"/>
  </cols>
  <sheetData>
    <row r="1" spans="1:12" x14ac:dyDescent="0.25">
      <c r="A1" s="87" t="s">
        <v>733</v>
      </c>
      <c r="B1" s="93"/>
      <c r="C1" s="93"/>
      <c r="D1" s="93"/>
      <c r="E1" s="93"/>
      <c r="F1" s="93"/>
      <c r="G1" s="93"/>
      <c r="H1" s="93"/>
      <c r="I1" s="93"/>
      <c r="J1" s="93"/>
      <c r="K1" s="94"/>
      <c r="L1" s="94"/>
    </row>
    <row r="2" spans="1:12" x14ac:dyDescent="0.25">
      <c r="A2" s="92" t="s">
        <v>628</v>
      </c>
      <c r="B2" s="93"/>
      <c r="C2" s="93"/>
      <c r="D2" s="93"/>
      <c r="E2" s="93"/>
      <c r="F2" s="93"/>
      <c r="G2" s="93"/>
      <c r="H2" s="93"/>
      <c r="I2" s="93"/>
      <c r="J2" s="94"/>
      <c r="K2" s="94"/>
      <c r="L2" s="94"/>
    </row>
    <row r="3" spans="1:12" x14ac:dyDescent="0.25">
      <c r="A3" s="92"/>
      <c r="B3" s="93"/>
      <c r="C3" s="93"/>
      <c r="D3" s="93"/>
      <c r="E3" s="93"/>
      <c r="F3" s="93"/>
      <c r="G3" s="93"/>
      <c r="H3" s="93"/>
      <c r="I3" s="93"/>
      <c r="J3" s="88" t="s">
        <v>341</v>
      </c>
    </row>
    <row r="4" spans="1:12" ht="38.25" x14ac:dyDescent="0.25">
      <c r="A4" s="294"/>
      <c r="B4" s="295" t="s">
        <v>374</v>
      </c>
      <c r="C4" s="295" t="s">
        <v>375</v>
      </c>
      <c r="D4" s="295" t="s">
        <v>376</v>
      </c>
      <c r="E4" s="295" t="s">
        <v>377</v>
      </c>
      <c r="F4" s="295" t="s">
        <v>428</v>
      </c>
      <c r="G4" s="295" t="s">
        <v>378</v>
      </c>
      <c r="H4" s="295" t="s">
        <v>379</v>
      </c>
      <c r="I4" s="295" t="s">
        <v>380</v>
      </c>
      <c r="J4" s="296" t="s">
        <v>381</v>
      </c>
    </row>
    <row r="5" spans="1:12" x14ac:dyDescent="0.25">
      <c r="A5" s="95">
        <v>2012</v>
      </c>
      <c r="B5" s="118">
        <v>2374737</v>
      </c>
      <c r="C5" s="118">
        <v>225532</v>
      </c>
      <c r="D5" s="118">
        <v>380676</v>
      </c>
      <c r="E5" s="118">
        <v>197076</v>
      </c>
      <c r="F5" s="118">
        <v>4169</v>
      </c>
      <c r="G5" s="118">
        <v>196130</v>
      </c>
      <c r="H5" s="118">
        <v>371103</v>
      </c>
      <c r="I5" s="118">
        <v>320170</v>
      </c>
      <c r="J5" s="118">
        <v>679881</v>
      </c>
      <c r="K5" s="177"/>
      <c r="L5" s="177"/>
    </row>
    <row r="6" spans="1:12" x14ac:dyDescent="0.25">
      <c r="A6" s="95">
        <v>2013</v>
      </c>
      <c r="B6" s="118">
        <v>2604090</v>
      </c>
      <c r="C6" s="118">
        <v>213769</v>
      </c>
      <c r="D6" s="118">
        <v>413354</v>
      </c>
      <c r="E6" s="118">
        <v>263328</v>
      </c>
      <c r="F6" s="118">
        <v>4915</v>
      </c>
      <c r="G6" s="118">
        <v>233285</v>
      </c>
      <c r="H6" s="118">
        <v>414095</v>
      </c>
      <c r="I6" s="118">
        <v>324049</v>
      </c>
      <c r="J6" s="118">
        <v>737295</v>
      </c>
      <c r="K6" s="146"/>
      <c r="L6" s="146"/>
    </row>
    <row r="7" spans="1:12" x14ac:dyDescent="0.25">
      <c r="A7" s="95">
        <v>2014</v>
      </c>
      <c r="B7" s="147">
        <v>2692013</v>
      </c>
      <c r="C7" s="147">
        <v>212166</v>
      </c>
      <c r="D7" s="147">
        <v>492792</v>
      </c>
      <c r="E7" s="147">
        <v>251181</v>
      </c>
      <c r="F7" s="147">
        <v>9924</v>
      </c>
      <c r="G7" s="147">
        <v>236902</v>
      </c>
      <c r="H7" s="147">
        <v>400165</v>
      </c>
      <c r="I7" s="147">
        <v>278421</v>
      </c>
      <c r="J7" s="147">
        <v>810462</v>
      </c>
    </row>
    <row r="8" spans="1:12" x14ac:dyDescent="0.25">
      <c r="A8" s="95">
        <v>2015</v>
      </c>
      <c r="B8" s="147">
        <v>2613924</v>
      </c>
      <c r="C8" s="147">
        <v>220977</v>
      </c>
      <c r="D8" s="147">
        <v>477619</v>
      </c>
      <c r="E8" s="147">
        <v>276714</v>
      </c>
      <c r="F8" s="147">
        <v>22664</v>
      </c>
      <c r="G8" s="147">
        <v>254366</v>
      </c>
      <c r="H8" s="147">
        <v>342399</v>
      </c>
      <c r="I8" s="147">
        <v>229175</v>
      </c>
      <c r="J8" s="147">
        <v>790008</v>
      </c>
    </row>
    <row r="9" spans="1:12" s="94" customFormat="1" x14ac:dyDescent="0.25">
      <c r="A9" s="95">
        <v>2016</v>
      </c>
      <c r="B9" s="147">
        <v>2869101</v>
      </c>
      <c r="C9" s="147">
        <v>219069</v>
      </c>
      <c r="D9" s="147">
        <v>499128</v>
      </c>
      <c r="E9" s="147">
        <v>301350</v>
      </c>
      <c r="F9" s="147">
        <v>26823</v>
      </c>
      <c r="G9" s="147">
        <v>279864</v>
      </c>
      <c r="H9" s="668">
        <v>358869</v>
      </c>
      <c r="I9" s="147">
        <v>253976</v>
      </c>
      <c r="J9" s="147">
        <v>930021</v>
      </c>
    </row>
    <row r="10" spans="1:12" s="94" customFormat="1" x14ac:dyDescent="0.25">
      <c r="A10" s="95"/>
      <c r="B10" s="118"/>
      <c r="C10" s="118"/>
      <c r="D10" s="118"/>
      <c r="E10" s="118"/>
      <c r="F10" s="118"/>
      <c r="G10" s="118"/>
      <c r="H10" s="118"/>
      <c r="I10" s="118"/>
      <c r="J10" s="118"/>
    </row>
    <row r="11" spans="1:12" s="94" customFormat="1" x14ac:dyDescent="0.25">
      <c r="A11" s="95">
        <v>2016</v>
      </c>
      <c r="B11" s="118"/>
      <c r="C11" s="118"/>
      <c r="D11" s="118"/>
      <c r="E11" s="118"/>
      <c r="F11" s="118"/>
      <c r="G11" s="118"/>
      <c r="H11" s="118"/>
      <c r="I11" s="118"/>
      <c r="J11" s="118"/>
    </row>
    <row r="12" spans="1:12" s="94" customFormat="1" x14ac:dyDescent="0.25">
      <c r="A12" s="762" t="s">
        <v>439</v>
      </c>
      <c r="B12" s="355">
        <v>267945</v>
      </c>
      <c r="C12" s="355">
        <v>20679</v>
      </c>
      <c r="D12" s="355">
        <v>45075</v>
      </c>
      <c r="E12" s="355">
        <v>23599</v>
      </c>
      <c r="F12" s="355">
        <v>2415</v>
      </c>
      <c r="G12" s="355">
        <v>27341</v>
      </c>
      <c r="H12" s="355">
        <v>30858</v>
      </c>
      <c r="I12" s="355">
        <v>20311</v>
      </c>
      <c r="J12" s="355">
        <v>97667</v>
      </c>
    </row>
    <row r="13" spans="1:12" s="94" customFormat="1" x14ac:dyDescent="0.25">
      <c r="A13" s="762" t="s">
        <v>440</v>
      </c>
      <c r="B13" s="355">
        <v>260835</v>
      </c>
      <c r="C13" s="355">
        <v>16280</v>
      </c>
      <c r="D13" s="355">
        <v>41872</v>
      </c>
      <c r="E13" s="355">
        <v>22333</v>
      </c>
      <c r="F13" s="355">
        <v>3969</v>
      </c>
      <c r="G13" s="355">
        <v>23680</v>
      </c>
      <c r="H13" s="355">
        <v>35194</v>
      </c>
      <c r="I13" s="355">
        <v>26471</v>
      </c>
      <c r="J13" s="355">
        <v>91035</v>
      </c>
    </row>
    <row r="14" spans="1:12" s="94" customFormat="1" x14ac:dyDescent="0.25">
      <c r="A14" s="762"/>
      <c r="B14" s="355"/>
      <c r="C14" s="355"/>
      <c r="D14" s="355"/>
      <c r="E14" s="355"/>
      <c r="F14" s="355"/>
      <c r="G14" s="355"/>
      <c r="H14" s="355"/>
      <c r="I14" s="355"/>
      <c r="J14" s="355"/>
    </row>
    <row r="15" spans="1:12" s="94" customFormat="1" x14ac:dyDescent="0.25">
      <c r="A15" s="751">
        <v>2017</v>
      </c>
      <c r="B15" s="355"/>
      <c r="C15" s="355"/>
      <c r="D15" s="355"/>
      <c r="E15" s="355"/>
      <c r="F15" s="355"/>
      <c r="G15" s="355"/>
      <c r="H15" s="355"/>
      <c r="I15" s="355"/>
      <c r="J15" s="355"/>
    </row>
    <row r="16" spans="1:12" s="94" customFormat="1" x14ac:dyDescent="0.25">
      <c r="A16" s="268" t="s">
        <v>425</v>
      </c>
      <c r="B16" s="621">
        <v>227176</v>
      </c>
      <c r="C16" s="621">
        <v>14240</v>
      </c>
      <c r="D16" s="621">
        <v>36139</v>
      </c>
      <c r="E16" s="621">
        <v>23782</v>
      </c>
      <c r="F16" s="621">
        <v>3950</v>
      </c>
      <c r="G16" s="621">
        <v>22339</v>
      </c>
      <c r="H16" s="621">
        <v>20275</v>
      </c>
      <c r="I16" s="621">
        <v>36334</v>
      </c>
      <c r="J16" s="621">
        <v>70117</v>
      </c>
    </row>
    <row r="17" spans="1:10" s="94" customFormat="1" x14ac:dyDescent="0.25">
      <c r="A17" s="268" t="s">
        <v>441</v>
      </c>
      <c r="B17" s="621">
        <v>250752</v>
      </c>
      <c r="C17" s="621">
        <v>18540</v>
      </c>
      <c r="D17" s="621">
        <v>43105</v>
      </c>
      <c r="E17" s="621">
        <v>21122</v>
      </c>
      <c r="F17" s="621">
        <v>6123</v>
      </c>
      <c r="G17" s="621">
        <v>22684</v>
      </c>
      <c r="H17" s="621">
        <v>22330</v>
      </c>
      <c r="I17" s="621">
        <v>34809</v>
      </c>
      <c r="J17" s="621">
        <v>82039</v>
      </c>
    </row>
    <row r="18" spans="1:10" s="94" customFormat="1" x14ac:dyDescent="0.25">
      <c r="A18" s="164" t="s">
        <v>431</v>
      </c>
      <c r="B18" s="621">
        <v>301184</v>
      </c>
      <c r="C18" s="621">
        <v>21967</v>
      </c>
      <c r="D18" s="621">
        <v>48734</v>
      </c>
      <c r="E18" s="621">
        <v>23787</v>
      </c>
      <c r="F18" s="621">
        <v>5477</v>
      </c>
      <c r="G18" s="621">
        <v>29675</v>
      </c>
      <c r="H18" s="621">
        <v>38259</v>
      </c>
      <c r="I18" s="621">
        <v>35979</v>
      </c>
      <c r="J18" s="621">
        <v>97306</v>
      </c>
    </row>
    <row r="19" spans="1:10" s="94" customFormat="1" x14ac:dyDescent="0.25">
      <c r="A19" s="164" t="s">
        <v>658</v>
      </c>
      <c r="B19" s="621">
        <v>267764</v>
      </c>
      <c r="C19" s="621">
        <v>21862</v>
      </c>
      <c r="D19" s="621">
        <v>41823</v>
      </c>
      <c r="E19" s="621">
        <v>22787</v>
      </c>
      <c r="F19" s="621">
        <v>3820</v>
      </c>
      <c r="G19" s="621">
        <v>25473</v>
      </c>
      <c r="H19" s="621">
        <v>33888</v>
      </c>
      <c r="I19" s="621">
        <v>34053</v>
      </c>
      <c r="J19" s="621">
        <v>84059</v>
      </c>
    </row>
    <row r="20" spans="1:10" s="94" customFormat="1" x14ac:dyDescent="0.25">
      <c r="A20" s="164" t="s">
        <v>433</v>
      </c>
      <c r="B20" s="621">
        <v>291269</v>
      </c>
      <c r="C20" s="621">
        <v>23561</v>
      </c>
      <c r="D20" s="621">
        <v>50264</v>
      </c>
      <c r="E20" s="621">
        <v>25358</v>
      </c>
      <c r="F20" s="621">
        <v>3543</v>
      </c>
      <c r="G20" s="621">
        <v>27911</v>
      </c>
      <c r="H20" s="621">
        <v>34720</v>
      </c>
      <c r="I20" s="621">
        <v>37666</v>
      </c>
      <c r="J20" s="621">
        <v>88247</v>
      </c>
    </row>
    <row r="21" spans="1:10" s="94" customFormat="1" x14ac:dyDescent="0.25">
      <c r="A21" s="164" t="s">
        <v>434</v>
      </c>
      <c r="B21" s="621">
        <v>294340</v>
      </c>
      <c r="C21" s="621">
        <v>22752</v>
      </c>
      <c r="D21" s="621">
        <v>50215</v>
      </c>
      <c r="E21" s="621">
        <v>25381</v>
      </c>
      <c r="F21" s="621">
        <v>5438</v>
      </c>
      <c r="G21" s="621">
        <v>30691</v>
      </c>
      <c r="H21" s="621">
        <v>44275</v>
      </c>
      <c r="I21" s="621">
        <v>23575</v>
      </c>
      <c r="J21" s="621">
        <v>92013</v>
      </c>
    </row>
    <row r="22" spans="1:10" s="94" customFormat="1" x14ac:dyDescent="0.25">
      <c r="A22" s="164" t="s">
        <v>711</v>
      </c>
      <c r="B22" s="621">
        <v>308052</v>
      </c>
      <c r="C22" s="621">
        <v>21926</v>
      </c>
      <c r="D22" s="621">
        <v>52053</v>
      </c>
      <c r="E22" s="621">
        <v>25846</v>
      </c>
      <c r="F22" s="621">
        <v>2839</v>
      </c>
      <c r="G22" s="621">
        <v>32178</v>
      </c>
      <c r="H22" s="621">
        <v>42682</v>
      </c>
      <c r="I22" s="621">
        <v>41275</v>
      </c>
      <c r="J22" s="621">
        <v>89253</v>
      </c>
    </row>
    <row r="23" spans="1:10" s="94" customFormat="1" x14ac:dyDescent="0.25">
      <c r="A23" s="164" t="s">
        <v>436</v>
      </c>
      <c r="B23" s="621">
        <v>272558</v>
      </c>
      <c r="C23" s="621">
        <v>22605</v>
      </c>
      <c r="D23" s="621">
        <v>30624</v>
      </c>
      <c r="E23" s="621">
        <v>22116</v>
      </c>
      <c r="F23" s="621">
        <v>1571</v>
      </c>
      <c r="G23" s="621">
        <v>27555</v>
      </c>
      <c r="H23" s="621">
        <v>36414</v>
      </c>
      <c r="I23" s="621">
        <v>43406</v>
      </c>
      <c r="J23" s="621">
        <v>88267</v>
      </c>
    </row>
    <row r="24" spans="1:10" s="94" customFormat="1" x14ac:dyDescent="0.25">
      <c r="A24" s="164" t="s">
        <v>722</v>
      </c>
      <c r="B24" s="621">
        <v>322500</v>
      </c>
      <c r="C24" s="621">
        <v>21575</v>
      </c>
      <c r="D24" s="621">
        <v>49800</v>
      </c>
      <c r="E24" s="621">
        <v>30827</v>
      </c>
      <c r="F24" s="621">
        <v>2725</v>
      </c>
      <c r="G24" s="621">
        <v>30972</v>
      </c>
      <c r="H24" s="621">
        <v>41104</v>
      </c>
      <c r="I24" s="621">
        <v>46001</v>
      </c>
      <c r="J24" s="621">
        <v>99495</v>
      </c>
    </row>
    <row r="25" spans="1:10" s="94" customFormat="1" x14ac:dyDescent="0.25">
      <c r="A25" s="762" t="s">
        <v>438</v>
      </c>
      <c r="B25" s="621">
        <v>315282</v>
      </c>
      <c r="C25" s="621">
        <v>24391</v>
      </c>
      <c r="D25" s="621">
        <v>43256</v>
      </c>
      <c r="E25" s="621">
        <v>28129</v>
      </c>
      <c r="F25" s="621">
        <v>2729</v>
      </c>
      <c r="G25" s="621">
        <v>32172</v>
      </c>
      <c r="H25" s="621">
        <v>36838</v>
      </c>
      <c r="I25" s="621">
        <v>44400</v>
      </c>
      <c r="J25" s="621">
        <v>103368</v>
      </c>
    </row>
    <row r="26" spans="1:10" s="94" customFormat="1" x14ac:dyDescent="0.25">
      <c r="A26" s="762" t="s">
        <v>439</v>
      </c>
      <c r="B26" s="621">
        <v>330353</v>
      </c>
      <c r="C26" s="621">
        <v>23463</v>
      </c>
      <c r="D26" s="621">
        <v>45486</v>
      </c>
      <c r="E26" s="621">
        <v>26503</v>
      </c>
      <c r="F26" s="621">
        <v>4538</v>
      </c>
      <c r="G26" s="621">
        <v>34577</v>
      </c>
      <c r="H26" s="621">
        <v>40871</v>
      </c>
      <c r="I26" s="621">
        <v>43259</v>
      </c>
      <c r="J26" s="621">
        <v>111656</v>
      </c>
    </row>
    <row r="27" spans="1:10" x14ac:dyDescent="0.25">
      <c r="A27" s="97" t="s">
        <v>196</v>
      </c>
      <c r="B27" s="97"/>
      <c r="C27" s="97"/>
      <c r="D27" s="97"/>
      <c r="E27" s="97"/>
      <c r="F27" s="97"/>
      <c r="G27" s="97"/>
      <c r="H27" s="97"/>
      <c r="I27" s="97"/>
      <c r="J27" s="97"/>
    </row>
    <row r="28" spans="1:10" x14ac:dyDescent="0.25">
      <c r="A28" s="346" t="s">
        <v>197</v>
      </c>
      <c r="B28" s="346"/>
      <c r="C28" s="346"/>
      <c r="D28" s="346"/>
      <c r="E28" s="346"/>
      <c r="F28" s="346"/>
      <c r="G28" s="346"/>
      <c r="H28" s="346"/>
      <c r="I28" s="346"/>
      <c r="J28" s="346"/>
    </row>
    <row r="29" spans="1:10" x14ac:dyDescent="0.25">
      <c r="A29" s="95">
        <v>2012</v>
      </c>
      <c r="B29" s="99" t="s">
        <v>353</v>
      </c>
      <c r="C29" s="99" t="s">
        <v>360</v>
      </c>
      <c r="D29" s="99" t="s">
        <v>384</v>
      </c>
      <c r="E29" s="99" t="s">
        <v>373</v>
      </c>
      <c r="F29" s="99" t="s">
        <v>138</v>
      </c>
      <c r="G29" s="99" t="s">
        <v>88</v>
      </c>
      <c r="H29" s="99" t="s">
        <v>339</v>
      </c>
      <c r="I29" s="99" t="s">
        <v>385</v>
      </c>
      <c r="J29" s="99" t="s">
        <v>296</v>
      </c>
    </row>
    <row r="30" spans="1:10" x14ac:dyDescent="0.25">
      <c r="A30" s="95">
        <v>2013</v>
      </c>
      <c r="B30" s="99" t="s">
        <v>388</v>
      </c>
      <c r="C30" s="99" t="s">
        <v>285</v>
      </c>
      <c r="D30" s="99" t="s">
        <v>612</v>
      </c>
      <c r="E30" s="99" t="s">
        <v>616</v>
      </c>
      <c r="F30" s="99" t="s">
        <v>386</v>
      </c>
      <c r="G30" s="99" t="s">
        <v>613</v>
      </c>
      <c r="H30" s="99" t="s">
        <v>614</v>
      </c>
      <c r="I30" s="99" t="s">
        <v>94</v>
      </c>
      <c r="J30" s="99" t="s">
        <v>617</v>
      </c>
    </row>
    <row r="31" spans="1:10" x14ac:dyDescent="0.25">
      <c r="A31" s="95">
        <v>2014</v>
      </c>
      <c r="B31" s="24" t="s">
        <v>629</v>
      </c>
      <c r="C31" s="24" t="s">
        <v>92</v>
      </c>
      <c r="D31" s="24" t="s">
        <v>299</v>
      </c>
      <c r="E31" s="24" t="s">
        <v>615</v>
      </c>
      <c r="F31" s="24" t="s">
        <v>683</v>
      </c>
      <c r="G31" s="24" t="s">
        <v>132</v>
      </c>
      <c r="H31" s="24" t="s">
        <v>684</v>
      </c>
      <c r="I31" s="24" t="s">
        <v>685</v>
      </c>
      <c r="J31" s="24" t="s">
        <v>630</v>
      </c>
    </row>
    <row r="32" spans="1:10" x14ac:dyDescent="0.25">
      <c r="A32" s="95">
        <v>2015</v>
      </c>
      <c r="B32" s="24" t="s">
        <v>792</v>
      </c>
      <c r="C32" s="24" t="s">
        <v>301</v>
      </c>
      <c r="D32" s="24" t="s">
        <v>642</v>
      </c>
      <c r="E32" s="24" t="s">
        <v>798</v>
      </c>
      <c r="F32" s="24" t="s">
        <v>758</v>
      </c>
      <c r="G32" s="24" t="s">
        <v>734</v>
      </c>
      <c r="H32" s="24" t="s">
        <v>803</v>
      </c>
      <c r="I32" s="24" t="s">
        <v>804</v>
      </c>
      <c r="J32" s="24" t="s">
        <v>723</v>
      </c>
    </row>
    <row r="33" spans="1:10" s="94" customFormat="1" x14ac:dyDescent="0.25">
      <c r="A33" s="95">
        <v>2016</v>
      </c>
      <c r="B33" s="24" t="s">
        <v>1083</v>
      </c>
      <c r="C33" s="24" t="s">
        <v>80</v>
      </c>
      <c r="D33" s="24" t="s">
        <v>992</v>
      </c>
      <c r="E33" s="24" t="s">
        <v>993</v>
      </c>
      <c r="F33" s="24" t="s">
        <v>994</v>
      </c>
      <c r="G33" s="24" t="s">
        <v>974</v>
      </c>
      <c r="H33" s="24" t="s">
        <v>286</v>
      </c>
      <c r="I33" s="24" t="s">
        <v>1101</v>
      </c>
      <c r="J33" s="24" t="s">
        <v>1102</v>
      </c>
    </row>
    <row r="34" spans="1:10" s="94" customFormat="1" x14ac:dyDescent="0.25">
      <c r="A34" s="95"/>
      <c r="B34" s="99"/>
      <c r="C34" s="99"/>
      <c r="D34" s="99"/>
      <c r="E34" s="99"/>
      <c r="F34" s="99"/>
      <c r="G34" s="99"/>
      <c r="H34" s="99"/>
      <c r="I34" s="99"/>
      <c r="J34" s="99"/>
    </row>
    <row r="35" spans="1:10" s="94" customFormat="1" x14ac:dyDescent="0.25">
      <c r="A35" s="95">
        <v>2016</v>
      </c>
      <c r="B35" s="347"/>
      <c r="C35" s="99"/>
      <c r="D35" s="99"/>
      <c r="E35" s="99"/>
      <c r="F35" s="99"/>
      <c r="G35" s="99"/>
      <c r="H35" s="99"/>
      <c r="I35" s="99"/>
      <c r="J35" s="99"/>
    </row>
    <row r="36" spans="1:10" s="94" customFormat="1" x14ac:dyDescent="0.25">
      <c r="A36" s="164" t="s">
        <v>439</v>
      </c>
      <c r="B36" s="394" t="s">
        <v>830</v>
      </c>
      <c r="C36" s="394" t="s">
        <v>735</v>
      </c>
      <c r="D36" s="394" t="s">
        <v>847</v>
      </c>
      <c r="E36" s="394" t="s">
        <v>833</v>
      </c>
      <c r="F36" s="394" t="s">
        <v>800</v>
      </c>
      <c r="G36" s="394" t="s">
        <v>848</v>
      </c>
      <c r="H36" s="394" t="s">
        <v>802</v>
      </c>
      <c r="I36" s="394" t="s">
        <v>288</v>
      </c>
      <c r="J36" s="394" t="s">
        <v>849</v>
      </c>
    </row>
    <row r="37" spans="1:10" s="94" customFormat="1" x14ac:dyDescent="0.25">
      <c r="A37" s="164" t="s">
        <v>440</v>
      </c>
      <c r="B37" s="394" t="s">
        <v>1087</v>
      </c>
      <c r="C37" s="394" t="s">
        <v>785</v>
      </c>
      <c r="D37" s="394" t="s">
        <v>863</v>
      </c>
      <c r="E37" s="394" t="s">
        <v>805</v>
      </c>
      <c r="F37" s="394" t="s">
        <v>864</v>
      </c>
      <c r="G37" s="394" t="s">
        <v>858</v>
      </c>
      <c r="H37" s="394" t="s">
        <v>865</v>
      </c>
      <c r="I37" s="394" t="s">
        <v>1104</v>
      </c>
      <c r="J37" s="394" t="s">
        <v>1105</v>
      </c>
    </row>
    <row r="38" spans="1:10" s="94" customFormat="1" x14ac:dyDescent="0.25">
      <c r="A38" s="164"/>
      <c r="B38" s="394"/>
      <c r="C38" s="394"/>
      <c r="D38" s="394"/>
      <c r="E38" s="394"/>
      <c r="F38" s="394"/>
      <c r="G38" s="394"/>
      <c r="H38" s="394"/>
      <c r="I38" s="394"/>
      <c r="J38" s="394"/>
    </row>
    <row r="39" spans="1:10" s="94" customFormat="1" x14ac:dyDescent="0.25">
      <c r="A39" s="751">
        <v>2017</v>
      </c>
      <c r="B39" s="394"/>
      <c r="C39" s="394"/>
      <c r="D39" s="394"/>
      <c r="E39" s="394"/>
      <c r="F39" s="394"/>
      <c r="G39" s="394"/>
      <c r="H39" s="394"/>
      <c r="I39" s="394"/>
      <c r="J39" s="394"/>
    </row>
    <row r="40" spans="1:10" s="94" customFormat="1" x14ac:dyDescent="0.25">
      <c r="A40" s="268" t="s">
        <v>425</v>
      </c>
      <c r="B40" s="564" t="s">
        <v>644</v>
      </c>
      <c r="C40" s="564" t="s">
        <v>829</v>
      </c>
      <c r="D40" s="564" t="s">
        <v>995</v>
      </c>
      <c r="E40" s="564" t="s">
        <v>357</v>
      </c>
      <c r="F40" s="564" t="s">
        <v>996</v>
      </c>
      <c r="G40" s="564" t="s">
        <v>846</v>
      </c>
      <c r="H40" s="564" t="s">
        <v>997</v>
      </c>
      <c r="I40" s="564" t="s">
        <v>1568</v>
      </c>
      <c r="J40" s="564" t="s">
        <v>1145</v>
      </c>
    </row>
    <row r="41" spans="1:10" s="94" customFormat="1" x14ac:dyDescent="0.25">
      <c r="A41" s="268" t="s">
        <v>441</v>
      </c>
      <c r="B41" s="564" t="s">
        <v>1555</v>
      </c>
      <c r="C41" s="564" t="s">
        <v>797</v>
      </c>
      <c r="D41" s="564" t="s">
        <v>825</v>
      </c>
      <c r="E41" s="564" t="s">
        <v>1017</v>
      </c>
      <c r="F41" s="564" t="s">
        <v>1018</v>
      </c>
      <c r="G41" s="564" t="s">
        <v>992</v>
      </c>
      <c r="H41" s="564" t="s">
        <v>866</v>
      </c>
      <c r="I41" s="564" t="s">
        <v>1569</v>
      </c>
      <c r="J41" s="564" t="s">
        <v>1106</v>
      </c>
    </row>
    <row r="42" spans="1:10" s="94" customFormat="1" x14ac:dyDescent="0.25">
      <c r="A42" s="268" t="s">
        <v>431</v>
      </c>
      <c r="B42" s="564" t="s">
        <v>1220</v>
      </c>
      <c r="C42" s="564" t="s">
        <v>1033</v>
      </c>
      <c r="D42" s="564" t="s">
        <v>782</v>
      </c>
      <c r="E42" s="564" t="s">
        <v>685</v>
      </c>
      <c r="F42" s="564" t="s">
        <v>1034</v>
      </c>
      <c r="G42" s="564" t="s">
        <v>978</v>
      </c>
      <c r="H42" s="564" t="s">
        <v>1035</v>
      </c>
      <c r="I42" s="564" t="s">
        <v>1570</v>
      </c>
      <c r="J42" s="564" t="s">
        <v>1146</v>
      </c>
    </row>
    <row r="43" spans="1:10" s="96" customFormat="1" x14ac:dyDescent="0.25">
      <c r="A43" s="268" t="s">
        <v>658</v>
      </c>
      <c r="B43" s="564" t="s">
        <v>830</v>
      </c>
      <c r="C43" s="564" t="s">
        <v>1027</v>
      </c>
      <c r="D43" s="564" t="s">
        <v>94</v>
      </c>
      <c r="E43" s="564" t="s">
        <v>1056</v>
      </c>
      <c r="F43" s="564" t="s">
        <v>1057</v>
      </c>
      <c r="G43" s="564" t="s">
        <v>644</v>
      </c>
      <c r="H43" s="564" t="s">
        <v>811</v>
      </c>
      <c r="I43" s="564" t="s">
        <v>1571</v>
      </c>
      <c r="J43" s="564" t="s">
        <v>1107</v>
      </c>
    </row>
    <row r="44" spans="1:10" s="96" customFormat="1" x14ac:dyDescent="0.25">
      <c r="A44" s="268" t="s">
        <v>433</v>
      </c>
      <c r="B44" s="564" t="s">
        <v>641</v>
      </c>
      <c r="C44" s="564" t="s">
        <v>839</v>
      </c>
      <c r="D44" s="564" t="s">
        <v>1072</v>
      </c>
      <c r="E44" s="564" t="s">
        <v>1073</v>
      </c>
      <c r="F44" s="564" t="s">
        <v>1074</v>
      </c>
      <c r="G44" s="564" t="s">
        <v>1075</v>
      </c>
      <c r="H44" s="564" t="s">
        <v>1022</v>
      </c>
      <c r="I44" s="564" t="s">
        <v>1572</v>
      </c>
      <c r="J44" s="564" t="s">
        <v>1147</v>
      </c>
    </row>
    <row r="45" spans="1:10" s="96" customFormat="1" x14ac:dyDescent="0.25">
      <c r="A45" s="268" t="s">
        <v>434</v>
      </c>
      <c r="B45" s="564" t="s">
        <v>822</v>
      </c>
      <c r="C45" s="564" t="s">
        <v>1108</v>
      </c>
      <c r="D45" s="564" t="s">
        <v>814</v>
      </c>
      <c r="E45" s="564" t="s">
        <v>1109</v>
      </c>
      <c r="F45" s="564" t="s">
        <v>1110</v>
      </c>
      <c r="G45" s="564" t="s">
        <v>1050</v>
      </c>
      <c r="H45" s="564" t="s">
        <v>1111</v>
      </c>
      <c r="I45" s="564" t="s">
        <v>833</v>
      </c>
      <c r="J45" s="564" t="s">
        <v>1573</v>
      </c>
    </row>
    <row r="46" spans="1:10" s="96" customFormat="1" x14ac:dyDescent="0.25">
      <c r="A46" s="164" t="s">
        <v>711</v>
      </c>
      <c r="B46" s="564" t="s">
        <v>1557</v>
      </c>
      <c r="C46" s="564" t="s">
        <v>849</v>
      </c>
      <c r="D46" s="564" t="s">
        <v>611</v>
      </c>
      <c r="E46" s="564" t="s">
        <v>80</v>
      </c>
      <c r="F46" s="564" t="s">
        <v>1148</v>
      </c>
      <c r="G46" s="564" t="s">
        <v>1149</v>
      </c>
      <c r="H46" s="564" t="s">
        <v>1150</v>
      </c>
      <c r="I46" s="564" t="s">
        <v>1574</v>
      </c>
      <c r="J46" s="564" t="s">
        <v>868</v>
      </c>
    </row>
    <row r="47" spans="1:10" s="96" customFormat="1" x14ac:dyDescent="0.25">
      <c r="A47" s="268" t="s">
        <v>436</v>
      </c>
      <c r="B47" s="564" t="s">
        <v>638</v>
      </c>
      <c r="C47" s="564" t="s">
        <v>1176</v>
      </c>
      <c r="D47" s="564" t="s">
        <v>292</v>
      </c>
      <c r="E47" s="564" t="s">
        <v>383</v>
      </c>
      <c r="F47" s="564" t="s">
        <v>1177</v>
      </c>
      <c r="G47" s="564" t="s">
        <v>1178</v>
      </c>
      <c r="H47" s="564" t="s">
        <v>848</v>
      </c>
      <c r="I47" s="564" t="s">
        <v>1575</v>
      </c>
      <c r="J47" s="564" t="s">
        <v>734</v>
      </c>
    </row>
    <row r="48" spans="1:10" s="96" customFormat="1" ht="15.75" x14ac:dyDescent="0.25">
      <c r="A48" s="268" t="s">
        <v>437</v>
      </c>
      <c r="B48" s="564" t="s">
        <v>1558</v>
      </c>
      <c r="C48" s="564" t="s">
        <v>1226</v>
      </c>
      <c r="D48" s="564" t="s">
        <v>1029</v>
      </c>
      <c r="E48" s="564" t="s">
        <v>1227</v>
      </c>
      <c r="F48" s="644" t="s">
        <v>308</v>
      </c>
      <c r="G48" s="564" t="s">
        <v>1092</v>
      </c>
      <c r="H48" s="564" t="s">
        <v>984</v>
      </c>
      <c r="I48" s="564" t="s">
        <v>1576</v>
      </c>
      <c r="J48" s="564" t="s">
        <v>1092</v>
      </c>
    </row>
    <row r="49" spans="1:11" s="94" customFormat="1" ht="15.75" x14ac:dyDescent="0.25">
      <c r="A49" s="268" t="s">
        <v>438</v>
      </c>
      <c r="B49" s="564" t="s">
        <v>1065</v>
      </c>
      <c r="C49" s="564" t="s">
        <v>1026</v>
      </c>
      <c r="D49" s="564" t="s">
        <v>139</v>
      </c>
      <c r="E49" s="564" t="s">
        <v>1065</v>
      </c>
      <c r="F49" s="644" t="s">
        <v>308</v>
      </c>
      <c r="G49" s="564" t="s">
        <v>1577</v>
      </c>
      <c r="H49" s="564" t="s">
        <v>1207</v>
      </c>
      <c r="I49" s="564" t="s">
        <v>1578</v>
      </c>
      <c r="J49" s="564" t="s">
        <v>1250</v>
      </c>
      <c r="K49" s="96"/>
    </row>
    <row r="50" spans="1:11" s="94" customFormat="1" x14ac:dyDescent="0.25">
      <c r="A50" s="596" t="s">
        <v>439</v>
      </c>
      <c r="B50" s="511" t="s">
        <v>978</v>
      </c>
      <c r="C50" s="511" t="s">
        <v>1117</v>
      </c>
      <c r="D50" s="511" t="s">
        <v>89</v>
      </c>
      <c r="E50" s="511" t="s">
        <v>785</v>
      </c>
      <c r="F50" s="511" t="s">
        <v>1579</v>
      </c>
      <c r="G50" s="511" t="s">
        <v>1580</v>
      </c>
      <c r="H50" s="511" t="s">
        <v>1581</v>
      </c>
      <c r="I50" s="511" t="s">
        <v>1582</v>
      </c>
      <c r="J50" s="511" t="s">
        <v>1126</v>
      </c>
    </row>
    <row r="51" spans="1:11" x14ac:dyDescent="0.25">
      <c r="A51" s="166"/>
      <c r="B51" s="96"/>
      <c r="C51" s="96"/>
      <c r="D51" s="96"/>
      <c r="E51" s="96"/>
      <c r="F51" s="96"/>
      <c r="G51" s="96"/>
      <c r="H51" s="96"/>
      <c r="I51" s="96"/>
      <c r="J51" s="96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N11" sqref="N11"/>
    </sheetView>
  </sheetViews>
  <sheetFormatPr defaultColWidth="9.140625" defaultRowHeight="15" x14ac:dyDescent="0.25"/>
  <cols>
    <col min="1" max="1" width="9.28515625" style="94" customWidth="1"/>
    <col min="2" max="2" width="8.5703125" style="94" customWidth="1"/>
    <col min="3" max="3" width="8.7109375" style="94" customWidth="1"/>
    <col min="4" max="16384" width="9.140625" style="94"/>
  </cols>
  <sheetData>
    <row r="1" spans="1:16" x14ac:dyDescent="0.25">
      <c r="A1" s="89" t="s">
        <v>1625</v>
      </c>
    </row>
    <row r="2" spans="1:16" x14ac:dyDescent="0.25">
      <c r="A2" s="98" t="s">
        <v>1626</v>
      </c>
    </row>
    <row r="4" spans="1:16" ht="25.5" customHeight="1" x14ac:dyDescent="0.25">
      <c r="A4" s="104"/>
      <c r="B4" s="444"/>
    </row>
    <row r="5" spans="1:16" ht="25.5" customHeight="1" x14ac:dyDescent="0.25">
      <c r="A5" s="469"/>
      <c r="B5" s="467"/>
      <c r="P5" s="358"/>
    </row>
    <row r="6" spans="1:16" ht="25.5" customHeight="1" x14ac:dyDescent="0.25">
      <c r="A6" s="469"/>
      <c r="B6" s="467"/>
      <c r="P6" s="358"/>
    </row>
    <row r="7" spans="1:16" ht="25.5" customHeight="1" x14ac:dyDescent="0.25">
      <c r="A7" s="469"/>
      <c r="B7" s="467"/>
      <c r="P7" s="358"/>
    </row>
    <row r="8" spans="1:16" ht="25.5" customHeight="1" x14ac:dyDescent="0.25">
      <c r="A8" s="469"/>
      <c r="B8" s="467"/>
      <c r="P8" s="358"/>
    </row>
    <row r="9" spans="1:16" ht="25.5" customHeight="1" x14ac:dyDescent="0.25">
      <c r="A9" s="469"/>
      <c r="B9" s="467"/>
      <c r="P9" s="358"/>
    </row>
    <row r="10" spans="1:16" ht="25.5" customHeight="1" x14ac:dyDescent="0.25">
      <c r="A10" s="469"/>
      <c r="B10" s="467"/>
      <c r="P10" s="358"/>
    </row>
    <row r="11" spans="1:16" ht="42" customHeight="1" x14ac:dyDescent="0.25">
      <c r="A11" s="470"/>
      <c r="B11" s="467"/>
      <c r="P11" s="358"/>
    </row>
    <row r="12" spans="1:16" ht="39" customHeight="1" x14ac:dyDescent="0.25">
      <c r="A12" s="469"/>
      <c r="B12" s="357"/>
    </row>
    <row r="13" spans="1:16" x14ac:dyDescent="0.25">
      <c r="A13" s="578"/>
      <c r="B13" s="579"/>
    </row>
    <row r="14" spans="1:16" x14ac:dyDescent="0.25">
      <c r="A14" s="578"/>
      <c r="B14" s="579"/>
    </row>
    <row r="15" spans="1:16" x14ac:dyDescent="0.25">
      <c r="A15" s="578"/>
      <c r="B15" s="579"/>
    </row>
    <row r="16" spans="1:16" x14ac:dyDescent="0.25">
      <c r="A16" s="578"/>
      <c r="B16" s="579"/>
    </row>
    <row r="17" spans="1:2" x14ac:dyDescent="0.25">
      <c r="A17" s="578"/>
      <c r="B17" s="579"/>
    </row>
    <row r="18" spans="1:2" x14ac:dyDescent="0.25">
      <c r="A18" s="578"/>
      <c r="B18" s="579"/>
    </row>
    <row r="19" spans="1:2" x14ac:dyDescent="0.25">
      <c r="A19" s="580"/>
      <c r="B19" s="579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zoomScaleNormal="100" zoomScaleSheetLayoutView="202" workbookViewId="0">
      <selection activeCell="N23" sqref="N23"/>
    </sheetView>
  </sheetViews>
  <sheetFormatPr defaultColWidth="9.140625" defaultRowHeight="15" x14ac:dyDescent="0.25"/>
  <cols>
    <col min="1" max="5" width="9.140625" style="112"/>
    <col min="6" max="6" width="10" style="112" customWidth="1"/>
    <col min="7" max="9" width="9.140625" style="112"/>
    <col min="10" max="10" width="11.5703125" style="112" customWidth="1"/>
    <col min="11" max="16384" width="9.140625" style="112"/>
  </cols>
  <sheetData>
    <row r="1" spans="1:11" x14ac:dyDescent="0.25">
      <c r="A1" s="87" t="s">
        <v>600</v>
      </c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1" x14ac:dyDescent="0.25">
      <c r="A2" s="92" t="s">
        <v>389</v>
      </c>
      <c r="B2" s="93"/>
      <c r="C2" s="93"/>
      <c r="D2" s="93"/>
      <c r="E2" s="93"/>
      <c r="F2" s="93"/>
      <c r="G2" s="93"/>
      <c r="H2" s="93"/>
      <c r="I2" s="93"/>
      <c r="J2" s="94"/>
      <c r="K2" s="94"/>
    </row>
    <row r="3" spans="1:11" x14ac:dyDescent="0.25">
      <c r="A3" s="92"/>
      <c r="B3" s="93"/>
      <c r="C3" s="93"/>
      <c r="D3" s="93"/>
      <c r="E3" s="93"/>
      <c r="F3" s="93"/>
      <c r="G3" s="93"/>
      <c r="H3" s="93"/>
      <c r="I3" s="1005" t="s">
        <v>341</v>
      </c>
      <c r="J3" s="1005"/>
    </row>
    <row r="4" spans="1:11" ht="25.5" customHeight="1" x14ac:dyDescent="0.25">
      <c r="A4" s="903"/>
      <c r="B4" s="898" t="s">
        <v>374</v>
      </c>
      <c r="C4" s="898" t="s">
        <v>375</v>
      </c>
      <c r="D4" s="898" t="s">
        <v>376</v>
      </c>
      <c r="E4" s="898" t="s">
        <v>377</v>
      </c>
      <c r="F4" s="898" t="s">
        <v>428</v>
      </c>
      <c r="G4" s="898" t="s">
        <v>378</v>
      </c>
      <c r="H4" s="898" t="s">
        <v>379</v>
      </c>
      <c r="I4" s="898" t="s">
        <v>380</v>
      </c>
      <c r="J4" s="900" t="s">
        <v>381</v>
      </c>
    </row>
    <row r="5" spans="1:11" ht="25.5" customHeight="1" x14ac:dyDescent="0.25">
      <c r="A5" s="904"/>
      <c r="B5" s="899"/>
      <c r="C5" s="899"/>
      <c r="D5" s="899"/>
      <c r="E5" s="899"/>
      <c r="F5" s="899"/>
      <c r="G5" s="899"/>
      <c r="H5" s="899"/>
      <c r="I5" s="899"/>
      <c r="J5" s="901"/>
    </row>
    <row r="6" spans="1:11" x14ac:dyDescent="0.25">
      <c r="A6" s="95">
        <v>2012</v>
      </c>
      <c r="B6" s="118">
        <v>4487548</v>
      </c>
      <c r="C6" s="118">
        <v>129757</v>
      </c>
      <c r="D6" s="118">
        <v>411748</v>
      </c>
      <c r="E6" s="118">
        <v>270356</v>
      </c>
      <c r="F6" s="118">
        <v>1165178</v>
      </c>
      <c r="G6" s="118">
        <v>202605</v>
      </c>
      <c r="H6" s="118">
        <v>770018</v>
      </c>
      <c r="I6" s="118">
        <v>241290</v>
      </c>
      <c r="J6" s="118">
        <v>1296595</v>
      </c>
    </row>
    <row r="7" spans="1:11" x14ac:dyDescent="0.25">
      <c r="A7" s="269">
        <v>2013</v>
      </c>
      <c r="B7" s="118">
        <v>4557635</v>
      </c>
      <c r="C7" s="118">
        <v>122058</v>
      </c>
      <c r="D7" s="118">
        <v>444571</v>
      </c>
      <c r="E7" s="118">
        <v>286109</v>
      </c>
      <c r="F7" s="118">
        <v>1222278</v>
      </c>
      <c r="G7" s="118">
        <v>192686</v>
      </c>
      <c r="H7" s="118">
        <v>764879</v>
      </c>
      <c r="I7" s="118">
        <v>190719</v>
      </c>
      <c r="J7" s="118">
        <v>1334336</v>
      </c>
    </row>
    <row r="8" spans="1:11" x14ac:dyDescent="0.25">
      <c r="A8" s="269">
        <v>2014</v>
      </c>
      <c r="B8" s="118">
        <v>4946061</v>
      </c>
      <c r="C8" s="118">
        <v>119866</v>
      </c>
      <c r="D8" s="118">
        <v>497981</v>
      </c>
      <c r="E8" s="118">
        <v>334424</v>
      </c>
      <c r="F8" s="118">
        <v>1063353</v>
      </c>
      <c r="G8" s="118">
        <v>207887</v>
      </c>
      <c r="H8" s="118">
        <v>792584</v>
      </c>
      <c r="I8" s="118">
        <v>198275</v>
      </c>
      <c r="J8" s="118">
        <v>1731692</v>
      </c>
    </row>
    <row r="9" spans="1:11" x14ac:dyDescent="0.25">
      <c r="A9" s="95">
        <v>2015</v>
      </c>
      <c r="B9" s="118">
        <v>4369179</v>
      </c>
      <c r="C9" s="118">
        <v>135417</v>
      </c>
      <c r="D9" s="118">
        <v>535162</v>
      </c>
      <c r="E9" s="118">
        <v>338912</v>
      </c>
      <c r="F9" s="118">
        <v>687052</v>
      </c>
      <c r="G9" s="118">
        <v>215661</v>
      </c>
      <c r="H9" s="118">
        <v>763299</v>
      </c>
      <c r="I9" s="118">
        <v>191797</v>
      </c>
      <c r="J9" s="118">
        <v>1501879</v>
      </c>
    </row>
    <row r="10" spans="1:11" s="94" customFormat="1" x14ac:dyDescent="0.25">
      <c r="A10" s="95">
        <v>2016</v>
      </c>
      <c r="B10" s="118">
        <v>4426945</v>
      </c>
      <c r="C10" s="118">
        <v>128053</v>
      </c>
      <c r="D10" s="118">
        <v>545241</v>
      </c>
      <c r="E10" s="118">
        <v>352678</v>
      </c>
      <c r="F10" s="118">
        <v>577290</v>
      </c>
      <c r="G10" s="118">
        <v>240678</v>
      </c>
      <c r="H10" s="118">
        <v>804067</v>
      </c>
      <c r="I10" s="118">
        <v>206502</v>
      </c>
      <c r="J10" s="118">
        <v>1572536</v>
      </c>
    </row>
    <row r="11" spans="1:11" s="94" customFormat="1" x14ac:dyDescent="0.25">
      <c r="A11" s="95"/>
      <c r="B11" s="118"/>
      <c r="C11" s="118"/>
      <c r="D11" s="118"/>
      <c r="E11" s="118"/>
      <c r="F11" s="118"/>
      <c r="G11" s="118"/>
      <c r="H11" s="118"/>
      <c r="I11" s="118"/>
      <c r="J11" s="118"/>
    </row>
    <row r="12" spans="1:11" s="94" customFormat="1" x14ac:dyDescent="0.25">
      <c r="A12" s="95">
        <v>2016</v>
      </c>
      <c r="B12" s="266"/>
      <c r="C12" s="266"/>
      <c r="D12" s="266"/>
      <c r="E12" s="266"/>
      <c r="F12" s="266"/>
      <c r="G12" s="266"/>
      <c r="H12" s="266"/>
      <c r="I12" s="266"/>
      <c r="J12" s="266"/>
    </row>
    <row r="13" spans="1:11" s="94" customFormat="1" x14ac:dyDescent="0.25">
      <c r="A13" s="103" t="s">
        <v>439</v>
      </c>
      <c r="B13" s="407">
        <v>413271</v>
      </c>
      <c r="C13" s="407">
        <v>12208</v>
      </c>
      <c r="D13" s="407">
        <v>48590</v>
      </c>
      <c r="E13" s="407">
        <v>28604</v>
      </c>
      <c r="F13" s="407">
        <v>66363</v>
      </c>
      <c r="G13" s="407">
        <v>20520</v>
      </c>
      <c r="H13" s="407">
        <v>73117</v>
      </c>
      <c r="I13" s="407">
        <v>18736</v>
      </c>
      <c r="J13" s="407">
        <v>145134</v>
      </c>
    </row>
    <row r="14" spans="1:11" s="94" customFormat="1" x14ac:dyDescent="0.25">
      <c r="A14" s="103" t="s">
        <v>440</v>
      </c>
      <c r="B14" s="407">
        <v>454746</v>
      </c>
      <c r="C14" s="407">
        <v>12393</v>
      </c>
      <c r="D14" s="407">
        <v>48594</v>
      </c>
      <c r="E14" s="407">
        <v>33150</v>
      </c>
      <c r="F14" s="407">
        <v>87755</v>
      </c>
      <c r="G14" s="407">
        <v>25112</v>
      </c>
      <c r="H14" s="407">
        <v>73306</v>
      </c>
      <c r="I14" s="407">
        <v>19915</v>
      </c>
      <c r="J14" s="407">
        <v>154521</v>
      </c>
    </row>
    <row r="15" spans="1:11" s="94" customFormat="1" x14ac:dyDescent="0.25">
      <c r="A15" s="103"/>
      <c r="B15" s="407"/>
      <c r="C15" s="407"/>
      <c r="D15" s="407"/>
      <c r="E15" s="407"/>
      <c r="F15" s="407"/>
      <c r="G15" s="407"/>
      <c r="H15" s="407"/>
      <c r="I15" s="407"/>
      <c r="J15" s="407"/>
    </row>
    <row r="16" spans="1:11" s="94" customFormat="1" x14ac:dyDescent="0.25">
      <c r="A16" s="751">
        <v>2017</v>
      </c>
      <c r="B16" s="407"/>
      <c r="C16" s="407"/>
      <c r="D16" s="407"/>
      <c r="E16" s="407"/>
      <c r="F16" s="407"/>
      <c r="G16" s="407"/>
      <c r="H16" s="407"/>
      <c r="I16" s="407"/>
      <c r="J16" s="407"/>
    </row>
    <row r="17" spans="1:22" s="94" customFormat="1" x14ac:dyDescent="0.25">
      <c r="A17" s="268" t="s">
        <v>425</v>
      </c>
      <c r="B17" s="407">
        <v>245819</v>
      </c>
      <c r="C17" s="407">
        <v>8524</v>
      </c>
      <c r="D17" s="407">
        <v>33202</v>
      </c>
      <c r="E17" s="407">
        <v>19362</v>
      </c>
      <c r="F17" s="407">
        <v>16210</v>
      </c>
      <c r="G17" s="407">
        <v>18147</v>
      </c>
      <c r="H17" s="407">
        <v>37238</v>
      </c>
      <c r="I17" s="407">
        <v>10965</v>
      </c>
      <c r="J17" s="407">
        <v>102171</v>
      </c>
    </row>
    <row r="18" spans="1:22" s="94" customFormat="1" x14ac:dyDescent="0.25">
      <c r="A18" s="268" t="s">
        <v>441</v>
      </c>
      <c r="B18" s="407">
        <v>373425</v>
      </c>
      <c r="C18" s="407">
        <v>12244</v>
      </c>
      <c r="D18" s="407">
        <v>42006</v>
      </c>
      <c r="E18" s="407">
        <v>27001</v>
      </c>
      <c r="F18" s="407">
        <v>58644</v>
      </c>
      <c r="G18" s="407">
        <v>19646</v>
      </c>
      <c r="H18" s="407">
        <v>60338</v>
      </c>
      <c r="I18" s="407">
        <v>17364</v>
      </c>
      <c r="J18" s="407">
        <v>136183</v>
      </c>
    </row>
    <row r="19" spans="1:22" s="94" customFormat="1" x14ac:dyDescent="0.25">
      <c r="A19" s="103" t="s">
        <v>431</v>
      </c>
      <c r="B19" s="407">
        <v>394414</v>
      </c>
      <c r="C19" s="407">
        <v>17972</v>
      </c>
      <c r="D19" s="407">
        <v>51818</v>
      </c>
      <c r="E19" s="407">
        <v>36934</v>
      </c>
      <c r="F19" s="407">
        <v>3466</v>
      </c>
      <c r="G19" s="407">
        <v>25929</v>
      </c>
      <c r="H19" s="407">
        <v>77952</v>
      </c>
      <c r="I19" s="407">
        <v>20730</v>
      </c>
      <c r="J19" s="407">
        <v>159612</v>
      </c>
    </row>
    <row r="20" spans="1:22" s="94" customFormat="1" x14ac:dyDescent="0.25">
      <c r="A20" s="103" t="s">
        <v>658</v>
      </c>
      <c r="B20" s="407">
        <v>439183</v>
      </c>
      <c r="C20" s="407">
        <v>12243</v>
      </c>
      <c r="D20" s="407">
        <v>46956</v>
      </c>
      <c r="E20" s="407">
        <v>31409</v>
      </c>
      <c r="F20" s="407">
        <v>90458</v>
      </c>
      <c r="G20" s="407">
        <v>21725</v>
      </c>
      <c r="H20" s="407">
        <v>72264</v>
      </c>
      <c r="I20" s="407">
        <v>17580</v>
      </c>
      <c r="J20" s="407">
        <v>146549</v>
      </c>
    </row>
    <row r="21" spans="1:22" s="94" customFormat="1" x14ac:dyDescent="0.25">
      <c r="A21" s="103" t="s">
        <v>433</v>
      </c>
      <c r="B21" s="407">
        <v>393181</v>
      </c>
      <c r="C21" s="407">
        <v>13172</v>
      </c>
      <c r="D21" s="407">
        <v>47879</v>
      </c>
      <c r="E21" s="407">
        <v>32452</v>
      </c>
      <c r="F21" s="407">
        <v>38689</v>
      </c>
      <c r="G21" s="407">
        <v>21743</v>
      </c>
      <c r="H21" s="407">
        <v>71933</v>
      </c>
      <c r="I21" s="407">
        <v>16157</v>
      </c>
      <c r="J21" s="407">
        <v>151155</v>
      </c>
    </row>
    <row r="22" spans="1:22" s="94" customFormat="1" x14ac:dyDescent="0.25">
      <c r="A22" s="103" t="s">
        <v>434</v>
      </c>
      <c r="B22" s="407">
        <v>488287</v>
      </c>
      <c r="C22" s="407">
        <v>15823</v>
      </c>
      <c r="D22" s="407">
        <v>51055</v>
      </c>
      <c r="E22" s="407">
        <v>35409</v>
      </c>
      <c r="F22" s="407">
        <v>104720</v>
      </c>
      <c r="G22" s="407">
        <v>25951</v>
      </c>
      <c r="H22" s="407">
        <v>75779</v>
      </c>
      <c r="I22" s="407">
        <v>19784</v>
      </c>
      <c r="J22" s="407">
        <v>159766</v>
      </c>
    </row>
    <row r="23" spans="1:22" s="94" customFormat="1" x14ac:dyDescent="0.25">
      <c r="A23" s="103" t="s">
        <v>711</v>
      </c>
      <c r="B23" s="407">
        <v>428685</v>
      </c>
      <c r="C23" s="407">
        <v>14047</v>
      </c>
      <c r="D23" s="407">
        <v>56779</v>
      </c>
      <c r="E23" s="407">
        <v>37118</v>
      </c>
      <c r="F23" s="407">
        <v>61599</v>
      </c>
      <c r="G23" s="407">
        <v>24972</v>
      </c>
      <c r="H23" s="407">
        <v>67160</v>
      </c>
      <c r="I23" s="407">
        <v>16744</v>
      </c>
      <c r="J23" s="407">
        <v>150267</v>
      </c>
    </row>
    <row r="24" spans="1:22" s="94" customFormat="1" x14ac:dyDescent="0.25">
      <c r="A24" s="103" t="s">
        <v>436</v>
      </c>
      <c r="B24" s="407">
        <v>378637</v>
      </c>
      <c r="C24" s="407">
        <v>14712</v>
      </c>
      <c r="D24" s="407">
        <v>29646</v>
      </c>
      <c r="E24" s="407">
        <v>32376</v>
      </c>
      <c r="F24" s="407">
        <v>40390</v>
      </c>
      <c r="G24" s="407">
        <v>20624</v>
      </c>
      <c r="H24" s="407">
        <v>82620</v>
      </c>
      <c r="I24" s="407">
        <v>15690</v>
      </c>
      <c r="J24" s="407">
        <v>142579</v>
      </c>
    </row>
    <row r="25" spans="1:22" s="94" customFormat="1" x14ac:dyDescent="0.25">
      <c r="A25" s="103" t="s">
        <v>437</v>
      </c>
      <c r="B25" s="407">
        <v>433725</v>
      </c>
      <c r="C25" s="407">
        <v>14194</v>
      </c>
      <c r="D25" s="407">
        <v>47914</v>
      </c>
      <c r="E25" s="407">
        <v>37130</v>
      </c>
      <c r="F25" s="407">
        <v>51710</v>
      </c>
      <c r="G25" s="407">
        <v>26083</v>
      </c>
      <c r="H25" s="407">
        <v>81142</v>
      </c>
      <c r="I25" s="407">
        <v>20892</v>
      </c>
      <c r="J25" s="407">
        <v>154660</v>
      </c>
      <c r="N25" s="585"/>
      <c r="O25" s="585"/>
      <c r="P25" s="585"/>
      <c r="Q25" s="585"/>
      <c r="R25" s="585"/>
      <c r="S25" s="585"/>
      <c r="T25" s="585"/>
      <c r="U25" s="585"/>
      <c r="V25" s="585"/>
    </row>
    <row r="26" spans="1:22" s="94" customFormat="1" x14ac:dyDescent="0.25">
      <c r="A26" s="103" t="s">
        <v>438</v>
      </c>
      <c r="B26" s="407">
        <v>435284</v>
      </c>
      <c r="C26" s="407">
        <v>13304</v>
      </c>
      <c r="D26" s="407">
        <v>48319</v>
      </c>
      <c r="E26" s="407">
        <v>35160</v>
      </c>
      <c r="F26" s="407">
        <v>64391</v>
      </c>
      <c r="G26" s="407">
        <v>27235</v>
      </c>
      <c r="H26" s="407">
        <v>74687</v>
      </c>
      <c r="I26" s="407">
        <v>23413</v>
      </c>
      <c r="J26" s="407">
        <v>148776</v>
      </c>
      <c r="N26" s="585"/>
      <c r="O26" s="585"/>
      <c r="P26" s="585"/>
      <c r="Q26" s="585"/>
      <c r="R26" s="585"/>
      <c r="S26" s="585"/>
      <c r="T26" s="585"/>
      <c r="U26" s="585"/>
      <c r="V26" s="585"/>
    </row>
    <row r="27" spans="1:22" s="94" customFormat="1" x14ac:dyDescent="0.25">
      <c r="A27" s="103" t="s">
        <v>439</v>
      </c>
      <c r="B27" s="407">
        <v>466295</v>
      </c>
      <c r="C27" s="407">
        <v>14938</v>
      </c>
      <c r="D27" s="407">
        <v>55141</v>
      </c>
      <c r="E27" s="407">
        <v>33807</v>
      </c>
      <c r="F27" s="407">
        <v>88875</v>
      </c>
      <c r="G27" s="407">
        <v>23860</v>
      </c>
      <c r="H27" s="407">
        <v>72970</v>
      </c>
      <c r="I27" s="407">
        <v>20920</v>
      </c>
      <c r="J27" s="407">
        <v>155783</v>
      </c>
      <c r="N27" s="585"/>
      <c r="O27" s="585"/>
      <c r="P27" s="585"/>
      <c r="Q27" s="585"/>
      <c r="R27" s="585"/>
      <c r="S27" s="585"/>
      <c r="T27" s="585"/>
      <c r="U27" s="585"/>
      <c r="V27" s="585"/>
    </row>
    <row r="28" spans="1:22" x14ac:dyDescent="0.25">
      <c r="A28" s="282" t="s">
        <v>196</v>
      </c>
      <c r="B28" s="282"/>
      <c r="C28" s="282"/>
      <c r="D28" s="282"/>
      <c r="E28" s="282"/>
      <c r="F28" s="282"/>
      <c r="G28" s="282"/>
      <c r="H28" s="282"/>
      <c r="I28" s="282"/>
      <c r="J28" s="282"/>
    </row>
    <row r="29" spans="1:22" x14ac:dyDescent="0.25">
      <c r="A29" s="283" t="s">
        <v>197</v>
      </c>
      <c r="B29" s="283"/>
      <c r="C29" s="283"/>
      <c r="D29" s="283"/>
      <c r="E29" s="283"/>
      <c r="F29" s="283"/>
      <c r="G29" s="283"/>
      <c r="H29" s="283"/>
      <c r="I29" s="283"/>
      <c r="J29" s="283"/>
    </row>
    <row r="30" spans="1:22" x14ac:dyDescent="0.25">
      <c r="A30" s="751">
        <v>2012</v>
      </c>
      <c r="B30" s="25" t="s">
        <v>84</v>
      </c>
      <c r="C30" s="25" t="s">
        <v>390</v>
      </c>
      <c r="D30" s="25" t="s">
        <v>391</v>
      </c>
      <c r="E30" s="25" t="s">
        <v>302</v>
      </c>
      <c r="F30" s="25" t="s">
        <v>392</v>
      </c>
      <c r="G30" s="25" t="s">
        <v>297</v>
      </c>
      <c r="H30" s="25" t="s">
        <v>357</v>
      </c>
      <c r="I30" s="25" t="s">
        <v>351</v>
      </c>
      <c r="J30" s="25" t="s">
        <v>300</v>
      </c>
    </row>
    <row r="31" spans="1:22" x14ac:dyDescent="0.25">
      <c r="A31" s="286">
        <v>2013</v>
      </c>
      <c r="B31" s="25" t="s">
        <v>132</v>
      </c>
      <c r="C31" s="25" t="s">
        <v>395</v>
      </c>
      <c r="D31" s="25" t="s">
        <v>362</v>
      </c>
      <c r="E31" s="25" t="s">
        <v>618</v>
      </c>
      <c r="F31" s="25" t="s">
        <v>393</v>
      </c>
      <c r="G31" s="25" t="s">
        <v>394</v>
      </c>
      <c r="H31" s="25" t="s">
        <v>92</v>
      </c>
      <c r="I31" s="25" t="s">
        <v>619</v>
      </c>
      <c r="J31" s="25" t="s">
        <v>387</v>
      </c>
    </row>
    <row r="32" spans="1:22" x14ac:dyDescent="0.25">
      <c r="A32" s="286">
        <v>2014</v>
      </c>
      <c r="B32" s="70" t="s">
        <v>671</v>
      </c>
      <c r="C32" s="70" t="s">
        <v>85</v>
      </c>
      <c r="D32" s="70" t="s">
        <v>686</v>
      </c>
      <c r="E32" s="70" t="s">
        <v>631</v>
      </c>
      <c r="F32" s="70" t="s">
        <v>676</v>
      </c>
      <c r="G32" s="70" t="s">
        <v>640</v>
      </c>
      <c r="H32" s="70" t="s">
        <v>139</v>
      </c>
      <c r="I32" s="70" t="s">
        <v>637</v>
      </c>
      <c r="J32" s="70" t="s">
        <v>687</v>
      </c>
    </row>
    <row r="33" spans="1:10" x14ac:dyDescent="0.25">
      <c r="A33" s="95">
        <v>2015</v>
      </c>
      <c r="B33" s="70" t="s">
        <v>799</v>
      </c>
      <c r="C33" s="70" t="s">
        <v>807</v>
      </c>
      <c r="D33" s="70" t="s">
        <v>808</v>
      </c>
      <c r="E33" s="70" t="s">
        <v>97</v>
      </c>
      <c r="F33" s="70" t="s">
        <v>809</v>
      </c>
      <c r="G33" s="70" t="s">
        <v>358</v>
      </c>
      <c r="H33" s="70" t="s">
        <v>645</v>
      </c>
      <c r="I33" s="70" t="s">
        <v>356</v>
      </c>
      <c r="J33" s="70" t="s">
        <v>810</v>
      </c>
    </row>
    <row r="34" spans="1:10" s="94" customFormat="1" x14ac:dyDescent="0.25">
      <c r="A34" s="95">
        <v>2016</v>
      </c>
      <c r="B34" s="70" t="s">
        <v>97</v>
      </c>
      <c r="C34" s="70" t="s">
        <v>744</v>
      </c>
      <c r="D34" s="70" t="s">
        <v>134</v>
      </c>
      <c r="E34" s="70" t="s">
        <v>352</v>
      </c>
      <c r="F34" s="70" t="s">
        <v>1098</v>
      </c>
      <c r="G34" s="70" t="s">
        <v>614</v>
      </c>
      <c r="H34" s="70" t="s">
        <v>984</v>
      </c>
      <c r="I34" s="70" t="s">
        <v>289</v>
      </c>
      <c r="J34" s="70" t="s">
        <v>291</v>
      </c>
    </row>
    <row r="35" spans="1:10" x14ac:dyDescent="0.25">
      <c r="A35" s="751"/>
      <c r="B35" s="25"/>
      <c r="C35" s="25"/>
      <c r="D35" s="25"/>
      <c r="E35" s="25"/>
      <c r="F35" s="25"/>
      <c r="G35" s="25"/>
      <c r="H35" s="25"/>
      <c r="I35" s="25"/>
      <c r="J35" s="25"/>
    </row>
    <row r="36" spans="1:10" s="94" customFormat="1" x14ac:dyDescent="0.25">
      <c r="A36" s="95">
        <v>2016</v>
      </c>
      <c r="B36" s="25"/>
      <c r="C36" s="25"/>
      <c r="D36" s="25"/>
      <c r="E36" s="25"/>
      <c r="F36" s="25"/>
      <c r="G36" s="25"/>
      <c r="H36" s="25"/>
      <c r="I36" s="25"/>
      <c r="J36" s="25"/>
    </row>
    <row r="37" spans="1:10" s="94" customFormat="1" x14ac:dyDescent="0.25">
      <c r="A37" s="103" t="s">
        <v>439</v>
      </c>
      <c r="B37" s="394" t="s">
        <v>1092</v>
      </c>
      <c r="C37" s="394" t="s">
        <v>835</v>
      </c>
      <c r="D37" s="394" t="s">
        <v>132</v>
      </c>
      <c r="E37" s="394" t="s">
        <v>802</v>
      </c>
      <c r="F37" s="394" t="s">
        <v>825</v>
      </c>
      <c r="G37" s="394" t="s">
        <v>850</v>
      </c>
      <c r="H37" s="394" t="s">
        <v>851</v>
      </c>
      <c r="I37" s="394" t="s">
        <v>1112</v>
      </c>
      <c r="J37" s="394" t="s">
        <v>386</v>
      </c>
    </row>
    <row r="38" spans="1:10" s="94" customFormat="1" x14ac:dyDescent="0.25">
      <c r="A38" s="103" t="s">
        <v>440</v>
      </c>
      <c r="B38" s="394" t="s">
        <v>1093</v>
      </c>
      <c r="C38" s="394" t="s">
        <v>820</v>
      </c>
      <c r="D38" s="394" t="s">
        <v>866</v>
      </c>
      <c r="E38" s="394" t="s">
        <v>822</v>
      </c>
      <c r="F38" s="394" t="s">
        <v>1113</v>
      </c>
      <c r="G38" s="394" t="s">
        <v>867</v>
      </c>
      <c r="H38" s="394" t="s">
        <v>868</v>
      </c>
      <c r="I38" s="394" t="s">
        <v>1018</v>
      </c>
      <c r="J38" s="394" t="s">
        <v>869</v>
      </c>
    </row>
    <row r="39" spans="1:10" s="94" customFormat="1" x14ac:dyDescent="0.25">
      <c r="A39" s="103"/>
      <c r="B39" s="394"/>
      <c r="C39" s="394"/>
      <c r="D39" s="394"/>
      <c r="E39" s="394"/>
      <c r="F39" s="394"/>
      <c r="G39" s="394"/>
      <c r="H39" s="394"/>
      <c r="I39" s="394"/>
      <c r="J39" s="394"/>
    </row>
    <row r="40" spans="1:10" s="94" customFormat="1" x14ac:dyDescent="0.25">
      <c r="A40" s="751">
        <v>2017</v>
      </c>
      <c r="B40" s="394"/>
      <c r="C40" s="394"/>
      <c r="D40" s="394"/>
      <c r="E40" s="394"/>
      <c r="F40" s="394"/>
      <c r="G40" s="394"/>
      <c r="H40" s="394"/>
      <c r="I40" s="394"/>
      <c r="J40" s="394"/>
    </row>
    <row r="41" spans="1:10" s="94" customFormat="1" x14ac:dyDescent="0.25">
      <c r="A41" s="268" t="s">
        <v>425</v>
      </c>
      <c r="B41" s="564" t="s">
        <v>298</v>
      </c>
      <c r="C41" s="564" t="s">
        <v>998</v>
      </c>
      <c r="D41" s="564" t="s">
        <v>812</v>
      </c>
      <c r="E41" s="564" t="s">
        <v>1092</v>
      </c>
      <c r="F41" s="564" t="s">
        <v>1076</v>
      </c>
      <c r="G41" s="564" t="s">
        <v>999</v>
      </c>
      <c r="H41" s="564" t="s">
        <v>1000</v>
      </c>
      <c r="I41" s="564" t="s">
        <v>863</v>
      </c>
      <c r="J41" s="564" t="s">
        <v>848</v>
      </c>
    </row>
    <row r="42" spans="1:10" s="94" customFormat="1" x14ac:dyDescent="0.25">
      <c r="A42" s="268" t="s">
        <v>441</v>
      </c>
      <c r="B42" s="564" t="s">
        <v>807</v>
      </c>
      <c r="C42" s="564" t="s">
        <v>1019</v>
      </c>
      <c r="D42" s="564" t="s">
        <v>629</v>
      </c>
      <c r="E42" s="564" t="s">
        <v>1114</v>
      </c>
      <c r="F42" s="564" t="s">
        <v>1115</v>
      </c>
      <c r="G42" s="564" t="s">
        <v>760</v>
      </c>
      <c r="H42" s="564" t="s">
        <v>1020</v>
      </c>
      <c r="I42" s="564" t="s">
        <v>1021</v>
      </c>
      <c r="J42" s="564" t="s">
        <v>391</v>
      </c>
    </row>
    <row r="43" spans="1:10" s="94" customFormat="1" x14ac:dyDescent="0.25">
      <c r="A43" s="268" t="s">
        <v>431</v>
      </c>
      <c r="B43" s="564" t="s">
        <v>788</v>
      </c>
      <c r="C43" s="564" t="s">
        <v>1036</v>
      </c>
      <c r="D43" s="564" t="s">
        <v>1037</v>
      </c>
      <c r="E43" s="564" t="s">
        <v>980</v>
      </c>
      <c r="F43" s="564" t="s">
        <v>1038</v>
      </c>
      <c r="G43" s="564" t="s">
        <v>1039</v>
      </c>
      <c r="H43" s="564" t="s">
        <v>300</v>
      </c>
      <c r="I43" s="564" t="s">
        <v>974</v>
      </c>
      <c r="J43" s="564" t="s">
        <v>1032</v>
      </c>
    </row>
    <row r="44" spans="1:10" s="94" customFormat="1" x14ac:dyDescent="0.25">
      <c r="A44" s="268" t="s">
        <v>658</v>
      </c>
      <c r="B44" s="564" t="s">
        <v>301</v>
      </c>
      <c r="C44" s="564" t="s">
        <v>632</v>
      </c>
      <c r="D44" s="564" t="s">
        <v>1059</v>
      </c>
      <c r="E44" s="564" t="s">
        <v>829</v>
      </c>
      <c r="F44" s="564" t="s">
        <v>796</v>
      </c>
      <c r="G44" s="564" t="s">
        <v>984</v>
      </c>
      <c r="H44" s="564" t="s">
        <v>680</v>
      </c>
      <c r="I44" s="564" t="s">
        <v>1060</v>
      </c>
      <c r="J44" s="564" t="s">
        <v>1583</v>
      </c>
    </row>
    <row r="45" spans="1:10" s="96" customFormat="1" x14ac:dyDescent="0.25">
      <c r="A45" s="268" t="s">
        <v>433</v>
      </c>
      <c r="B45" s="564" t="s">
        <v>1243</v>
      </c>
      <c r="C45" s="564" t="s">
        <v>1584</v>
      </c>
      <c r="D45" s="564" t="s">
        <v>93</v>
      </c>
      <c r="E45" s="564" t="s">
        <v>834</v>
      </c>
      <c r="F45" s="564" t="s">
        <v>1251</v>
      </c>
      <c r="G45" s="564" t="s">
        <v>1058</v>
      </c>
      <c r="H45" s="564" t="s">
        <v>819</v>
      </c>
      <c r="I45" s="564" t="s">
        <v>1077</v>
      </c>
      <c r="J45" s="564" t="s">
        <v>1078</v>
      </c>
    </row>
    <row r="46" spans="1:10" s="94" customFormat="1" x14ac:dyDescent="0.25">
      <c r="A46" s="268" t="s">
        <v>434</v>
      </c>
      <c r="B46" s="564" t="s">
        <v>822</v>
      </c>
      <c r="C46" s="564" t="s">
        <v>1116</v>
      </c>
      <c r="D46" s="564" t="s">
        <v>821</v>
      </c>
      <c r="E46" s="509" t="s">
        <v>1167</v>
      </c>
      <c r="F46" s="564" t="s">
        <v>1254</v>
      </c>
      <c r="G46" s="564" t="s">
        <v>1101</v>
      </c>
      <c r="H46" s="564" t="s">
        <v>862</v>
      </c>
      <c r="I46" s="564" t="s">
        <v>1117</v>
      </c>
      <c r="J46" s="564" t="s">
        <v>1118</v>
      </c>
    </row>
    <row r="47" spans="1:10" s="94" customFormat="1" x14ac:dyDescent="0.25">
      <c r="A47" s="268" t="s">
        <v>711</v>
      </c>
      <c r="B47" s="564" t="s">
        <v>361</v>
      </c>
      <c r="C47" s="564" t="s">
        <v>1152</v>
      </c>
      <c r="D47" s="564" t="s">
        <v>1153</v>
      </c>
      <c r="E47" s="564" t="s">
        <v>1585</v>
      </c>
      <c r="F47" s="564" t="s">
        <v>1151</v>
      </c>
      <c r="G47" s="564" t="s">
        <v>1154</v>
      </c>
      <c r="H47" s="564" t="s">
        <v>89</v>
      </c>
      <c r="I47" s="564" t="s">
        <v>131</v>
      </c>
      <c r="J47" s="564" t="s">
        <v>1154</v>
      </c>
    </row>
    <row r="48" spans="1:10" s="94" customFormat="1" x14ac:dyDescent="0.25">
      <c r="A48" s="268" t="s">
        <v>436</v>
      </c>
      <c r="B48" s="564" t="s">
        <v>760</v>
      </c>
      <c r="C48" s="564" t="s">
        <v>1179</v>
      </c>
      <c r="D48" s="564" t="s">
        <v>1180</v>
      </c>
      <c r="E48" s="564" t="s">
        <v>1573</v>
      </c>
      <c r="F48" s="564" t="s">
        <v>1181</v>
      </c>
      <c r="G48" s="564" t="s">
        <v>1182</v>
      </c>
      <c r="H48" s="564" t="s">
        <v>1108</v>
      </c>
      <c r="I48" s="564" t="s">
        <v>1183</v>
      </c>
      <c r="J48" s="564" t="s">
        <v>797</v>
      </c>
    </row>
    <row r="49" spans="1:10" s="96" customFormat="1" x14ac:dyDescent="0.25">
      <c r="A49" s="268" t="s">
        <v>437</v>
      </c>
      <c r="B49" s="564" t="s">
        <v>735</v>
      </c>
      <c r="C49" s="564" t="s">
        <v>830</v>
      </c>
      <c r="D49" s="564" t="s">
        <v>91</v>
      </c>
      <c r="E49" s="564" t="s">
        <v>1032</v>
      </c>
      <c r="F49" s="564" t="s">
        <v>1586</v>
      </c>
      <c r="G49" s="564" t="s">
        <v>1228</v>
      </c>
      <c r="H49" s="564" t="s">
        <v>1151</v>
      </c>
      <c r="I49" s="564" t="s">
        <v>1229</v>
      </c>
      <c r="J49" s="564" t="s">
        <v>1230</v>
      </c>
    </row>
    <row r="50" spans="1:10" s="94" customFormat="1" x14ac:dyDescent="0.25">
      <c r="A50" s="268" t="s">
        <v>438</v>
      </c>
      <c r="B50" s="564" t="s">
        <v>1245</v>
      </c>
      <c r="C50" s="564" t="s">
        <v>795</v>
      </c>
      <c r="D50" s="564" t="s">
        <v>1252</v>
      </c>
      <c r="E50" s="564" t="s">
        <v>94</v>
      </c>
      <c r="F50" s="564" t="s">
        <v>1587</v>
      </c>
      <c r="G50" s="564" t="s">
        <v>1078</v>
      </c>
      <c r="H50" s="564" t="s">
        <v>1253</v>
      </c>
      <c r="I50" s="564" t="s">
        <v>1254</v>
      </c>
      <c r="J50" s="564" t="s">
        <v>300</v>
      </c>
    </row>
    <row r="51" spans="1:10" s="96" customFormat="1" x14ac:dyDescent="0.25">
      <c r="A51" s="596" t="s">
        <v>439</v>
      </c>
      <c r="B51" s="511" t="s">
        <v>1212</v>
      </c>
      <c r="C51" s="511" t="s">
        <v>1588</v>
      </c>
      <c r="D51" s="511" t="s">
        <v>1117</v>
      </c>
      <c r="E51" s="511" t="s">
        <v>822</v>
      </c>
      <c r="F51" s="511" t="s">
        <v>1589</v>
      </c>
      <c r="G51" s="511" t="s">
        <v>1080</v>
      </c>
      <c r="H51" s="511" t="s">
        <v>87</v>
      </c>
      <c r="I51" s="511" t="s">
        <v>1590</v>
      </c>
      <c r="J51" s="511" t="s">
        <v>800</v>
      </c>
    </row>
    <row r="52" spans="1:10" s="94" customFormat="1" x14ac:dyDescent="0.25">
      <c r="A52" s="166"/>
    </row>
    <row r="53" spans="1:10" s="94" customFormat="1" x14ac:dyDescent="0.25">
      <c r="A53" s="166"/>
    </row>
    <row r="54" spans="1:10" x14ac:dyDescent="0.25">
      <c r="A54" s="166"/>
      <c r="B54" s="94"/>
      <c r="C54" s="94"/>
      <c r="D54" s="94"/>
      <c r="E54" s="94"/>
      <c r="F54" s="94"/>
      <c r="G54" s="94"/>
      <c r="H54" s="94"/>
      <c r="I54" s="94"/>
      <c r="J54" s="94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A2" sqref="A2"/>
    </sheetView>
  </sheetViews>
  <sheetFormatPr defaultColWidth="9.140625" defaultRowHeight="15" x14ac:dyDescent="0.25"/>
  <cols>
    <col min="1" max="1" width="9.28515625" style="94" customWidth="1"/>
    <col min="2" max="2" width="8.5703125" style="94" customWidth="1"/>
    <col min="3" max="3" width="8.7109375" style="94" customWidth="1"/>
    <col min="4" max="16384" width="9.140625" style="94"/>
  </cols>
  <sheetData>
    <row r="1" spans="1:18" x14ac:dyDescent="0.25">
      <c r="A1" s="89" t="s">
        <v>1627</v>
      </c>
    </row>
    <row r="2" spans="1:18" x14ac:dyDescent="0.25">
      <c r="A2" s="98" t="s">
        <v>1628</v>
      </c>
    </row>
    <row r="4" spans="1:18" ht="25.5" customHeight="1" x14ac:dyDescent="0.25">
      <c r="A4" s="2"/>
      <c r="B4" s="445"/>
      <c r="N4" s="464"/>
      <c r="O4" s="465"/>
      <c r="P4" s="465"/>
      <c r="Q4" s="266"/>
      <c r="R4" s="358"/>
    </row>
    <row r="5" spans="1:18" x14ac:dyDescent="0.25">
      <c r="A5" s="466"/>
      <c r="B5" s="477"/>
      <c r="N5" s="464"/>
      <c r="O5" s="465"/>
      <c r="P5" s="465"/>
      <c r="Q5" s="266"/>
      <c r="R5" s="358"/>
    </row>
    <row r="6" spans="1:18" ht="42" customHeight="1" x14ac:dyDescent="0.25">
      <c r="A6" s="468"/>
      <c r="B6" s="821"/>
      <c r="C6" s="466"/>
      <c r="N6" s="464"/>
      <c r="O6" s="465"/>
      <c r="P6" s="465"/>
      <c r="Q6" s="266"/>
      <c r="R6" s="358"/>
    </row>
    <row r="7" spans="1:18" x14ac:dyDescent="0.25">
      <c r="A7" s="647"/>
      <c r="B7" s="467"/>
      <c r="N7" s="464"/>
      <c r="O7" s="465"/>
      <c r="P7" s="465"/>
      <c r="Q7" s="266"/>
      <c r="R7" s="358"/>
    </row>
    <row r="8" spans="1:18" x14ac:dyDescent="0.25">
      <c r="A8" s="468"/>
      <c r="B8" s="467"/>
      <c r="N8" s="464"/>
      <c r="O8" s="465"/>
      <c r="P8" s="465"/>
      <c r="Q8" s="266"/>
      <c r="R8" s="358"/>
    </row>
    <row r="9" spans="1:18" ht="30" customHeight="1" x14ac:dyDescent="0.25">
      <c r="A9" s="468"/>
      <c r="B9" s="467"/>
      <c r="N9" s="464"/>
      <c r="O9" s="465"/>
      <c r="P9" s="465"/>
      <c r="Q9" s="266"/>
      <c r="R9" s="358"/>
    </row>
    <row r="10" spans="1:18" ht="25.15" customHeight="1" x14ac:dyDescent="0.25">
      <c r="A10" s="468"/>
      <c r="B10" s="467"/>
      <c r="N10" s="464"/>
      <c r="O10" s="465"/>
      <c r="P10" s="465"/>
      <c r="Q10" s="266"/>
      <c r="R10" s="358"/>
    </row>
    <row r="11" spans="1:18" ht="25.5" customHeight="1" x14ac:dyDescent="0.25">
      <c r="A11" s="468"/>
      <c r="B11" s="467"/>
      <c r="C11" s="96"/>
    </row>
    <row r="12" spans="1:18" x14ac:dyDescent="0.25">
      <c r="C12" s="96"/>
    </row>
    <row r="13" spans="1:18" x14ac:dyDescent="0.25">
      <c r="A13" s="96"/>
      <c r="B13" s="96"/>
      <c r="C13" s="96"/>
    </row>
    <row r="16" spans="1:18" x14ac:dyDescent="0.25">
      <c r="B16" s="358"/>
    </row>
    <row r="17" spans="1:2" x14ac:dyDescent="0.25">
      <c r="A17" s="581"/>
      <c r="B17" s="582"/>
    </row>
    <row r="18" spans="1:2" x14ac:dyDescent="0.25">
      <c r="A18" s="583"/>
      <c r="B18" s="579"/>
    </row>
    <row r="19" spans="1:2" x14ac:dyDescent="0.25">
      <c r="A19" s="584"/>
      <c r="B19" s="579"/>
    </row>
    <row r="20" spans="1:2" x14ac:dyDescent="0.25">
      <c r="A20" s="584"/>
      <c r="B20" s="579"/>
    </row>
    <row r="21" spans="1:2" x14ac:dyDescent="0.25">
      <c r="A21" s="584"/>
      <c r="B21" s="579"/>
    </row>
    <row r="22" spans="1:2" x14ac:dyDescent="0.25">
      <c r="A22" s="584"/>
      <c r="B22" s="579"/>
    </row>
    <row r="23" spans="1:2" x14ac:dyDescent="0.25">
      <c r="A23" s="584"/>
      <c r="B23" s="57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>
      <selection activeCell="X10" sqref="X10"/>
    </sheetView>
  </sheetViews>
  <sheetFormatPr defaultRowHeight="15" x14ac:dyDescent="0.25"/>
  <cols>
    <col min="1" max="1" width="3.85546875" style="112" customWidth="1"/>
    <col min="2" max="2" width="24.85546875" style="112" customWidth="1"/>
    <col min="3" max="7" width="7.140625" style="112" customWidth="1"/>
    <col min="8" max="9" width="7.28515625" style="112" customWidth="1"/>
    <col min="10" max="10" width="7.42578125" style="112" customWidth="1"/>
    <col min="11" max="12" width="7.28515625" style="112" customWidth="1"/>
    <col min="13" max="13" width="8.28515625" style="112" customWidth="1"/>
    <col min="14" max="14" width="7.5703125" style="112" customWidth="1"/>
    <col min="15" max="16" width="9.140625" style="112"/>
    <col min="17" max="17" width="9.140625" style="183"/>
    <col min="18" max="20" width="7.28515625" style="112" customWidth="1"/>
    <col min="21" max="16384" width="9.140625" style="112"/>
  </cols>
  <sheetData>
    <row r="1" spans="1:20" x14ac:dyDescent="0.25">
      <c r="A1" s="87" t="s">
        <v>29</v>
      </c>
      <c r="B1" s="113"/>
      <c r="C1" s="113"/>
      <c r="D1" s="113"/>
      <c r="E1" s="113"/>
      <c r="F1" s="113"/>
      <c r="G1" s="113"/>
      <c r="I1" s="113"/>
      <c r="J1" s="113"/>
      <c r="K1" s="113"/>
      <c r="O1" s="298"/>
      <c r="P1" s="298"/>
      <c r="Q1" s="112"/>
      <c r="R1" s="113"/>
      <c r="S1" s="113"/>
      <c r="T1" s="113"/>
    </row>
    <row r="2" spans="1:20" x14ac:dyDescent="0.25">
      <c r="A2" s="64" t="s">
        <v>30</v>
      </c>
      <c r="B2" s="113"/>
      <c r="C2" s="113"/>
      <c r="D2" s="113"/>
      <c r="E2" s="113"/>
      <c r="F2" s="113"/>
      <c r="G2" s="113"/>
      <c r="I2" s="113"/>
      <c r="J2" s="113"/>
      <c r="K2" s="113"/>
      <c r="O2" s="298"/>
      <c r="P2" s="298"/>
      <c r="Q2" s="112"/>
      <c r="R2" s="113"/>
      <c r="S2" s="113"/>
      <c r="T2" s="113"/>
    </row>
    <row r="3" spans="1:20" x14ac:dyDescent="0.25">
      <c r="B3" s="65"/>
      <c r="C3" s="65"/>
      <c r="D3" s="65"/>
      <c r="E3" s="65"/>
      <c r="F3" s="65"/>
      <c r="G3" s="65"/>
      <c r="O3" s="298"/>
      <c r="P3" s="298"/>
      <c r="T3" s="63" t="s">
        <v>31</v>
      </c>
    </row>
    <row r="4" spans="1:20" x14ac:dyDescent="0.25">
      <c r="A4" s="869"/>
      <c r="B4" s="870"/>
      <c r="C4" s="866">
        <v>2012</v>
      </c>
      <c r="D4" s="866">
        <v>2013</v>
      </c>
      <c r="E4" s="866">
        <v>2014</v>
      </c>
      <c r="F4" s="866">
        <v>2015</v>
      </c>
      <c r="G4" s="866">
        <v>2016</v>
      </c>
      <c r="H4" s="1034">
        <v>2016</v>
      </c>
      <c r="I4" s="1035"/>
      <c r="J4" s="1036">
        <v>2017</v>
      </c>
      <c r="K4" s="1037"/>
      <c r="L4" s="1037"/>
      <c r="M4" s="1037"/>
      <c r="N4" s="1037"/>
      <c r="O4" s="1037"/>
      <c r="P4" s="1037"/>
      <c r="Q4" s="1037"/>
      <c r="R4" s="1037"/>
      <c r="S4" s="1037"/>
      <c r="T4" s="1037"/>
    </row>
    <row r="5" spans="1:20" ht="25.5" x14ac:dyDescent="0.25">
      <c r="A5" s="869"/>
      <c r="B5" s="870"/>
      <c r="C5" s="867"/>
      <c r="D5" s="867"/>
      <c r="E5" s="867"/>
      <c r="F5" s="867"/>
      <c r="G5" s="867"/>
      <c r="H5" s="586" t="s">
        <v>838</v>
      </c>
      <c r="I5" s="586" t="s">
        <v>717</v>
      </c>
      <c r="J5" s="586" t="s">
        <v>751</v>
      </c>
      <c r="K5" s="586" t="s">
        <v>713</v>
      </c>
      <c r="L5" s="586" t="s">
        <v>714</v>
      </c>
      <c r="M5" s="586" t="s">
        <v>749</v>
      </c>
      <c r="N5" s="586" t="s">
        <v>715</v>
      </c>
      <c r="O5" s="586" t="s">
        <v>752</v>
      </c>
      <c r="P5" s="586" t="s">
        <v>836</v>
      </c>
      <c r="Q5" s="586" t="s">
        <v>837</v>
      </c>
      <c r="R5" s="586" t="s">
        <v>712</v>
      </c>
      <c r="S5" s="586" t="s">
        <v>716</v>
      </c>
      <c r="T5" s="780" t="s">
        <v>838</v>
      </c>
    </row>
    <row r="6" spans="1:20" ht="29.25" customHeight="1" x14ac:dyDescent="0.25">
      <c r="A6" s="868" t="s">
        <v>32</v>
      </c>
      <c r="B6" s="868"/>
      <c r="C6" s="487" t="s">
        <v>875</v>
      </c>
      <c r="D6" s="487" t="s">
        <v>876</v>
      </c>
      <c r="E6" s="487" t="s">
        <v>877</v>
      </c>
      <c r="F6" s="487" t="s">
        <v>878</v>
      </c>
      <c r="G6" s="488">
        <v>1344</v>
      </c>
      <c r="H6" s="574" t="s">
        <v>880</v>
      </c>
      <c r="I6" s="574">
        <v>1343</v>
      </c>
      <c r="J6" s="715">
        <v>1304</v>
      </c>
      <c r="K6" s="715">
        <v>1358</v>
      </c>
      <c r="L6" s="716">
        <v>1326</v>
      </c>
      <c r="M6" s="716">
        <v>1317</v>
      </c>
      <c r="N6" s="716">
        <v>1342</v>
      </c>
      <c r="O6" s="716">
        <v>1326</v>
      </c>
      <c r="P6" s="715">
        <v>1330</v>
      </c>
      <c r="Q6" s="630">
        <v>1333</v>
      </c>
      <c r="R6" s="630">
        <v>1330</v>
      </c>
      <c r="S6" s="630">
        <v>1332</v>
      </c>
      <c r="T6" s="630">
        <v>1334</v>
      </c>
    </row>
    <row r="7" spans="1:20" ht="38.25" x14ac:dyDescent="0.25">
      <c r="A7" s="299" t="s">
        <v>33</v>
      </c>
      <c r="B7" s="300" t="s">
        <v>34</v>
      </c>
      <c r="C7" s="487" t="s">
        <v>881</v>
      </c>
      <c r="D7" s="487" t="s">
        <v>882</v>
      </c>
      <c r="E7" s="487" t="s">
        <v>883</v>
      </c>
      <c r="F7" s="487" t="s">
        <v>884</v>
      </c>
      <c r="G7" s="488">
        <v>1147</v>
      </c>
      <c r="H7" s="574" t="s">
        <v>886</v>
      </c>
      <c r="I7" s="574">
        <v>1163</v>
      </c>
      <c r="J7" s="715">
        <v>1122</v>
      </c>
      <c r="K7" s="715">
        <v>1136</v>
      </c>
      <c r="L7" s="716">
        <v>1156</v>
      </c>
      <c r="M7" s="716">
        <v>1187</v>
      </c>
      <c r="N7" s="716">
        <v>1146</v>
      </c>
      <c r="O7" s="716">
        <v>1165</v>
      </c>
      <c r="P7" s="715">
        <v>1169</v>
      </c>
      <c r="Q7" s="630">
        <v>1181</v>
      </c>
      <c r="R7" s="630">
        <v>1197</v>
      </c>
      <c r="S7" s="630">
        <v>1179</v>
      </c>
      <c r="T7" s="630">
        <v>1173</v>
      </c>
    </row>
    <row r="8" spans="1:20" ht="25.5" x14ac:dyDescent="0.25">
      <c r="A8" s="299" t="s">
        <v>35</v>
      </c>
      <c r="B8" s="300" t="s">
        <v>36</v>
      </c>
      <c r="C8" s="487" t="s">
        <v>887</v>
      </c>
      <c r="D8" s="487" t="s">
        <v>888</v>
      </c>
      <c r="E8" s="487" t="s">
        <v>889</v>
      </c>
      <c r="F8" s="487" t="s">
        <v>890</v>
      </c>
      <c r="G8" s="488">
        <v>1769</v>
      </c>
      <c r="H8" s="574" t="s">
        <v>892</v>
      </c>
      <c r="I8" s="574">
        <v>1790</v>
      </c>
      <c r="J8" s="715">
        <v>1764</v>
      </c>
      <c r="K8" s="715">
        <v>1782</v>
      </c>
      <c r="L8" s="716">
        <v>1730</v>
      </c>
      <c r="M8" s="716">
        <v>1695</v>
      </c>
      <c r="N8" s="716">
        <v>1886</v>
      </c>
      <c r="O8" s="716">
        <v>1766</v>
      </c>
      <c r="P8" s="715">
        <v>1739</v>
      </c>
      <c r="Q8" s="630">
        <v>1801</v>
      </c>
      <c r="R8" s="630">
        <v>1739</v>
      </c>
      <c r="S8" s="630">
        <v>1803</v>
      </c>
      <c r="T8" s="630">
        <v>1783</v>
      </c>
    </row>
    <row r="9" spans="1:20" ht="25.5" x14ac:dyDescent="0.25">
      <c r="A9" s="299" t="s">
        <v>37</v>
      </c>
      <c r="B9" s="300" t="s">
        <v>38</v>
      </c>
      <c r="C9" s="487">
        <v>918</v>
      </c>
      <c r="D9" s="487">
        <v>925</v>
      </c>
      <c r="E9" s="487">
        <v>925</v>
      </c>
      <c r="F9" s="487">
        <v>937</v>
      </c>
      <c r="G9" s="488">
        <v>960</v>
      </c>
      <c r="H9" s="574">
        <v>956</v>
      </c>
      <c r="I9" s="574">
        <v>982</v>
      </c>
      <c r="J9" s="715">
        <v>958</v>
      </c>
      <c r="K9" s="715">
        <v>954</v>
      </c>
      <c r="L9" s="716">
        <v>945</v>
      </c>
      <c r="M9" s="716">
        <v>959</v>
      </c>
      <c r="N9" s="716">
        <v>960</v>
      </c>
      <c r="O9" s="716">
        <v>969</v>
      </c>
      <c r="P9" s="715">
        <v>963</v>
      </c>
      <c r="Q9" s="630">
        <v>971</v>
      </c>
      <c r="R9" s="630">
        <v>969</v>
      </c>
      <c r="S9" s="630">
        <v>971</v>
      </c>
      <c r="T9" s="630">
        <v>983</v>
      </c>
    </row>
    <row r="10" spans="1:20" ht="66" customHeight="1" x14ac:dyDescent="0.25">
      <c r="A10" s="299" t="s">
        <v>39</v>
      </c>
      <c r="B10" s="300" t="s">
        <v>40</v>
      </c>
      <c r="C10" s="487" t="s">
        <v>893</v>
      </c>
      <c r="D10" s="487" t="s">
        <v>894</v>
      </c>
      <c r="E10" s="487" t="s">
        <v>895</v>
      </c>
      <c r="F10" s="487" t="s">
        <v>896</v>
      </c>
      <c r="G10" s="488">
        <v>1755</v>
      </c>
      <c r="H10" s="574" t="s">
        <v>891</v>
      </c>
      <c r="I10" s="574">
        <v>1744</v>
      </c>
      <c r="J10" s="715">
        <v>1750</v>
      </c>
      <c r="K10" s="715">
        <v>1840</v>
      </c>
      <c r="L10" s="716">
        <v>1736</v>
      </c>
      <c r="M10" s="716">
        <v>1728</v>
      </c>
      <c r="N10" s="716">
        <v>1794</v>
      </c>
      <c r="O10" s="716">
        <v>1770</v>
      </c>
      <c r="P10" s="715">
        <v>1734</v>
      </c>
      <c r="Q10" s="630">
        <v>1756</v>
      </c>
      <c r="R10" s="630">
        <v>1727</v>
      </c>
      <c r="S10" s="630">
        <v>1757</v>
      </c>
      <c r="T10" s="630">
        <v>1762</v>
      </c>
    </row>
    <row r="11" spans="1:20" ht="89.25" x14ac:dyDescent="0.25">
      <c r="A11" s="299" t="s">
        <v>41</v>
      </c>
      <c r="B11" s="300" t="s">
        <v>42</v>
      </c>
      <c r="C11" s="487" t="s">
        <v>898</v>
      </c>
      <c r="D11" s="487" t="s">
        <v>899</v>
      </c>
      <c r="E11" s="487" t="s">
        <v>900</v>
      </c>
      <c r="F11" s="487" t="s">
        <v>901</v>
      </c>
      <c r="G11" s="488">
        <v>1101</v>
      </c>
      <c r="H11" s="574" t="s">
        <v>902</v>
      </c>
      <c r="I11" s="574">
        <v>1095</v>
      </c>
      <c r="J11" s="715">
        <v>1091</v>
      </c>
      <c r="K11" s="715">
        <v>1117</v>
      </c>
      <c r="L11" s="716">
        <v>1091</v>
      </c>
      <c r="M11" s="716">
        <v>1098</v>
      </c>
      <c r="N11" s="716">
        <v>1110</v>
      </c>
      <c r="O11" s="716">
        <v>1123</v>
      </c>
      <c r="P11" s="715">
        <v>1104</v>
      </c>
      <c r="Q11" s="630">
        <v>1111</v>
      </c>
      <c r="R11" s="630">
        <v>1121</v>
      </c>
      <c r="S11" s="630">
        <v>1129</v>
      </c>
      <c r="T11" s="630">
        <v>1133</v>
      </c>
    </row>
    <row r="12" spans="1:20" ht="25.5" x14ac:dyDescent="0.25">
      <c r="A12" s="299" t="s">
        <v>43</v>
      </c>
      <c r="B12" s="300" t="s">
        <v>44</v>
      </c>
      <c r="C12" s="487">
        <v>954</v>
      </c>
      <c r="D12" s="487">
        <v>907</v>
      </c>
      <c r="E12" s="487">
        <v>849</v>
      </c>
      <c r="F12" s="487">
        <v>831</v>
      </c>
      <c r="G12" s="488">
        <v>857</v>
      </c>
      <c r="H12" s="574">
        <v>866</v>
      </c>
      <c r="I12" s="574">
        <v>877</v>
      </c>
      <c r="J12" s="715">
        <v>896</v>
      </c>
      <c r="K12" s="715">
        <v>873</v>
      </c>
      <c r="L12" s="716">
        <v>869</v>
      </c>
      <c r="M12" s="716">
        <v>878</v>
      </c>
      <c r="N12" s="716">
        <v>874</v>
      </c>
      <c r="O12" s="716">
        <v>870</v>
      </c>
      <c r="P12" s="715">
        <v>864</v>
      </c>
      <c r="Q12" s="630">
        <v>872</v>
      </c>
      <c r="R12" s="630">
        <v>872</v>
      </c>
      <c r="S12" s="630">
        <v>866</v>
      </c>
      <c r="T12" s="630">
        <v>879</v>
      </c>
    </row>
    <row r="13" spans="1:20" ht="63.75" x14ac:dyDescent="0.25">
      <c r="A13" s="299" t="s">
        <v>45</v>
      </c>
      <c r="B13" s="300" t="s">
        <v>46</v>
      </c>
      <c r="C13" s="487">
        <v>992</v>
      </c>
      <c r="D13" s="487">
        <v>996</v>
      </c>
      <c r="E13" s="487">
        <v>973</v>
      </c>
      <c r="F13" s="487">
        <v>961</v>
      </c>
      <c r="G13" s="488">
        <v>935</v>
      </c>
      <c r="H13" s="574">
        <v>926</v>
      </c>
      <c r="I13" s="574">
        <v>926</v>
      </c>
      <c r="J13" s="715">
        <v>901</v>
      </c>
      <c r="K13" s="715">
        <v>930</v>
      </c>
      <c r="L13" s="716">
        <v>924</v>
      </c>
      <c r="M13" s="716">
        <v>937</v>
      </c>
      <c r="N13" s="716">
        <v>943</v>
      </c>
      <c r="O13" s="716">
        <v>949</v>
      </c>
      <c r="P13" s="715">
        <v>942</v>
      </c>
      <c r="Q13" s="630">
        <v>936</v>
      </c>
      <c r="R13" s="630">
        <v>947</v>
      </c>
      <c r="S13" s="630">
        <v>947</v>
      </c>
      <c r="T13" s="630">
        <v>949</v>
      </c>
    </row>
    <row r="14" spans="1:20" ht="25.5" x14ac:dyDescent="0.25">
      <c r="A14" s="299" t="s">
        <v>47</v>
      </c>
      <c r="B14" s="300" t="s">
        <v>48</v>
      </c>
      <c r="C14" s="487" t="s">
        <v>904</v>
      </c>
      <c r="D14" s="487" t="s">
        <v>905</v>
      </c>
      <c r="E14" s="487">
        <v>992</v>
      </c>
      <c r="F14" s="487" t="s">
        <v>906</v>
      </c>
      <c r="G14" s="488">
        <v>1004</v>
      </c>
      <c r="H14" s="574" t="s">
        <v>907</v>
      </c>
      <c r="I14" s="574">
        <v>1016</v>
      </c>
      <c r="J14" s="715">
        <v>1020</v>
      </c>
      <c r="K14" s="715">
        <v>994</v>
      </c>
      <c r="L14" s="716">
        <v>1021</v>
      </c>
      <c r="M14" s="716">
        <v>1007</v>
      </c>
      <c r="N14" s="716">
        <v>1009</v>
      </c>
      <c r="O14" s="716">
        <v>1006</v>
      </c>
      <c r="P14" s="715">
        <v>1010</v>
      </c>
      <c r="Q14" s="630">
        <v>1012</v>
      </c>
      <c r="R14" s="630">
        <v>1006</v>
      </c>
      <c r="S14" s="630">
        <v>1009</v>
      </c>
      <c r="T14" s="630">
        <v>999</v>
      </c>
    </row>
    <row r="15" spans="1:20" ht="64.5" customHeight="1" x14ac:dyDescent="0.25">
      <c r="A15" s="299" t="s">
        <v>49</v>
      </c>
      <c r="B15" s="300" t="s">
        <v>50</v>
      </c>
      <c r="C15" s="487">
        <v>901</v>
      </c>
      <c r="D15" s="487">
        <v>883</v>
      </c>
      <c r="E15" s="487">
        <v>892</v>
      </c>
      <c r="F15" s="487">
        <v>931</v>
      </c>
      <c r="G15" s="488">
        <v>895</v>
      </c>
      <c r="H15" s="574">
        <v>886</v>
      </c>
      <c r="I15" s="574">
        <v>892</v>
      </c>
      <c r="J15" s="715">
        <v>901</v>
      </c>
      <c r="K15" s="715">
        <v>938</v>
      </c>
      <c r="L15" s="716">
        <v>901</v>
      </c>
      <c r="M15" s="716">
        <v>872</v>
      </c>
      <c r="N15" s="716">
        <v>897</v>
      </c>
      <c r="O15" s="716">
        <v>903</v>
      </c>
      <c r="P15" s="715">
        <v>882</v>
      </c>
      <c r="Q15" s="630">
        <v>900</v>
      </c>
      <c r="R15" s="630">
        <v>865</v>
      </c>
      <c r="S15" s="630">
        <v>897</v>
      </c>
      <c r="T15" s="630">
        <v>873</v>
      </c>
    </row>
    <row r="16" spans="1:20" ht="25.5" x14ac:dyDescent="0.25">
      <c r="A16" s="299" t="s">
        <v>51</v>
      </c>
      <c r="B16" s="300" t="s">
        <v>52</v>
      </c>
      <c r="C16" s="487" t="s">
        <v>908</v>
      </c>
      <c r="D16" s="487" t="s">
        <v>909</v>
      </c>
      <c r="E16" s="487" t="s">
        <v>910</v>
      </c>
      <c r="F16" s="487" t="s">
        <v>911</v>
      </c>
      <c r="G16" s="488">
        <v>1928</v>
      </c>
      <c r="H16" s="574" t="s">
        <v>912</v>
      </c>
      <c r="I16" s="574">
        <v>1972</v>
      </c>
      <c r="J16" s="715">
        <v>1259</v>
      </c>
      <c r="K16" s="715">
        <v>1946</v>
      </c>
      <c r="L16" s="716">
        <v>1892</v>
      </c>
      <c r="M16" s="716">
        <v>1896</v>
      </c>
      <c r="N16" s="716">
        <v>1949</v>
      </c>
      <c r="O16" s="716">
        <v>1904</v>
      </c>
      <c r="P16" s="715">
        <v>1904</v>
      </c>
      <c r="Q16" s="630">
        <v>1889</v>
      </c>
      <c r="R16" s="630">
        <v>1910</v>
      </c>
      <c r="S16" s="630">
        <v>1897</v>
      </c>
      <c r="T16" s="630">
        <v>1894</v>
      </c>
    </row>
    <row r="17" spans="1:20" ht="38.25" x14ac:dyDescent="0.25">
      <c r="A17" s="299" t="s">
        <v>53</v>
      </c>
      <c r="B17" s="300" t="s">
        <v>54</v>
      </c>
      <c r="C17" s="487" t="s">
        <v>913</v>
      </c>
      <c r="D17" s="487" t="s">
        <v>914</v>
      </c>
      <c r="E17" s="487" t="s">
        <v>915</v>
      </c>
      <c r="F17" s="487" t="s">
        <v>916</v>
      </c>
      <c r="G17" s="488">
        <v>2071</v>
      </c>
      <c r="H17" s="574" t="s">
        <v>917</v>
      </c>
      <c r="I17" s="574">
        <v>2012</v>
      </c>
      <c r="J17" s="715">
        <v>2013</v>
      </c>
      <c r="K17" s="715">
        <v>2099</v>
      </c>
      <c r="L17" s="716">
        <v>2134</v>
      </c>
      <c r="M17" s="716">
        <v>2354</v>
      </c>
      <c r="N17" s="716">
        <v>2135</v>
      </c>
      <c r="O17" s="716">
        <v>2127</v>
      </c>
      <c r="P17" s="715">
        <v>2265</v>
      </c>
      <c r="Q17" s="630">
        <v>2124</v>
      </c>
      <c r="R17" s="630">
        <v>2132</v>
      </c>
      <c r="S17" s="630">
        <v>2153</v>
      </c>
      <c r="T17" s="630">
        <v>2155</v>
      </c>
    </row>
    <row r="18" spans="1:20" ht="25.5" x14ac:dyDescent="0.25">
      <c r="A18" s="299" t="s">
        <v>55</v>
      </c>
      <c r="B18" s="300" t="s">
        <v>56</v>
      </c>
      <c r="C18" s="487" t="s">
        <v>918</v>
      </c>
      <c r="D18" s="487" t="s">
        <v>919</v>
      </c>
      <c r="E18" s="487" t="s">
        <v>920</v>
      </c>
      <c r="F18" s="487" t="s">
        <v>921</v>
      </c>
      <c r="G18" s="488">
        <v>1090</v>
      </c>
      <c r="H18" s="574" t="s">
        <v>922</v>
      </c>
      <c r="I18" s="574">
        <v>1093</v>
      </c>
      <c r="J18" s="715">
        <v>1045</v>
      </c>
      <c r="K18" s="715">
        <v>1001</v>
      </c>
      <c r="L18" s="716">
        <v>993</v>
      </c>
      <c r="M18" s="716">
        <v>1122</v>
      </c>
      <c r="N18" s="716">
        <v>1003</v>
      </c>
      <c r="O18" s="716">
        <v>994</v>
      </c>
      <c r="P18" s="715">
        <v>949</v>
      </c>
      <c r="Q18" s="630">
        <v>947</v>
      </c>
      <c r="R18" s="630">
        <v>946</v>
      </c>
      <c r="S18" s="630">
        <v>968</v>
      </c>
      <c r="T18" s="630">
        <v>995</v>
      </c>
    </row>
    <row r="19" spans="1:20" ht="51" x14ac:dyDescent="0.25">
      <c r="A19" s="299" t="s">
        <v>57</v>
      </c>
      <c r="B19" s="300" t="s">
        <v>58</v>
      </c>
      <c r="C19" s="487" t="s">
        <v>923</v>
      </c>
      <c r="D19" s="487" t="s">
        <v>924</v>
      </c>
      <c r="E19" s="487" t="s">
        <v>925</v>
      </c>
      <c r="F19" s="487" t="s">
        <v>926</v>
      </c>
      <c r="G19" s="488">
        <v>1291</v>
      </c>
      <c r="H19" s="574" t="s">
        <v>928</v>
      </c>
      <c r="I19" s="574">
        <v>1299</v>
      </c>
      <c r="J19" s="715">
        <v>1485</v>
      </c>
      <c r="K19" s="715">
        <v>1483</v>
      </c>
      <c r="L19" s="716">
        <v>1541</v>
      </c>
      <c r="M19" s="716">
        <v>1436</v>
      </c>
      <c r="N19" s="716">
        <v>1472</v>
      </c>
      <c r="O19" s="716">
        <v>1468</v>
      </c>
      <c r="P19" s="715">
        <v>1415</v>
      </c>
      <c r="Q19" s="630">
        <v>1477</v>
      </c>
      <c r="R19" s="630">
        <v>1472</v>
      </c>
      <c r="S19" s="630">
        <v>1423</v>
      </c>
      <c r="T19" s="630">
        <v>1430</v>
      </c>
    </row>
    <row r="20" spans="1:20" ht="51" x14ac:dyDescent="0.25">
      <c r="A20" s="299" t="s">
        <v>59</v>
      </c>
      <c r="B20" s="300" t="s">
        <v>60</v>
      </c>
      <c r="C20" s="487">
        <v>872</v>
      </c>
      <c r="D20" s="487">
        <v>893</v>
      </c>
      <c r="E20" s="487">
        <v>769</v>
      </c>
      <c r="F20" s="487">
        <v>825</v>
      </c>
      <c r="G20" s="488">
        <v>825</v>
      </c>
      <c r="H20" s="574">
        <v>828</v>
      </c>
      <c r="I20" s="574">
        <v>834</v>
      </c>
      <c r="J20" s="715">
        <v>838</v>
      </c>
      <c r="K20" s="715">
        <v>860</v>
      </c>
      <c r="L20" s="716">
        <v>861</v>
      </c>
      <c r="M20" s="716">
        <v>879</v>
      </c>
      <c r="N20" s="716">
        <v>884</v>
      </c>
      <c r="O20" s="716">
        <v>887</v>
      </c>
      <c r="P20" s="715">
        <v>861</v>
      </c>
      <c r="Q20" s="630">
        <v>909</v>
      </c>
      <c r="R20" s="630">
        <v>893</v>
      </c>
      <c r="S20" s="630">
        <v>905</v>
      </c>
      <c r="T20" s="630">
        <v>894</v>
      </c>
    </row>
    <row r="21" spans="1:20" ht="51" x14ac:dyDescent="0.25">
      <c r="A21" s="299" t="s">
        <v>61</v>
      </c>
      <c r="B21" s="300" t="s">
        <v>62</v>
      </c>
      <c r="C21" s="487" t="s">
        <v>929</v>
      </c>
      <c r="D21" s="487" t="s">
        <v>930</v>
      </c>
      <c r="E21" s="487" t="s">
        <v>931</v>
      </c>
      <c r="F21" s="487" t="s">
        <v>932</v>
      </c>
      <c r="G21" s="488">
        <v>1816</v>
      </c>
      <c r="H21" s="574" t="s">
        <v>933</v>
      </c>
      <c r="I21" s="574">
        <v>1813</v>
      </c>
      <c r="J21" s="715">
        <v>1815</v>
      </c>
      <c r="K21" s="715">
        <v>1832</v>
      </c>
      <c r="L21" s="716">
        <v>1778</v>
      </c>
      <c r="M21" s="716">
        <v>1747</v>
      </c>
      <c r="N21" s="716">
        <v>1785</v>
      </c>
      <c r="O21" s="716">
        <v>1755</v>
      </c>
      <c r="P21" s="715">
        <v>1789</v>
      </c>
      <c r="Q21" s="630">
        <v>1794</v>
      </c>
      <c r="R21" s="630">
        <v>1790</v>
      </c>
      <c r="S21" s="630">
        <v>1786</v>
      </c>
      <c r="T21" s="630">
        <v>1795</v>
      </c>
    </row>
    <row r="22" spans="1:20" ht="25.5" x14ac:dyDescent="0.25">
      <c r="A22" s="299" t="s">
        <v>63</v>
      </c>
      <c r="B22" s="301" t="s">
        <v>64</v>
      </c>
      <c r="C22" s="487" t="s">
        <v>934</v>
      </c>
      <c r="D22" s="487" t="s">
        <v>935</v>
      </c>
      <c r="E22" s="487" t="s">
        <v>927</v>
      </c>
      <c r="F22" s="487" t="s">
        <v>936</v>
      </c>
      <c r="G22" s="488">
        <v>1387</v>
      </c>
      <c r="H22" s="574" t="s">
        <v>937</v>
      </c>
      <c r="I22" s="574">
        <v>1394</v>
      </c>
      <c r="J22" s="715">
        <v>1297</v>
      </c>
      <c r="K22" s="715">
        <v>1539</v>
      </c>
      <c r="L22" s="716">
        <v>1350</v>
      </c>
      <c r="M22" s="716">
        <v>1262</v>
      </c>
      <c r="N22" s="716">
        <v>1353</v>
      </c>
      <c r="O22" s="716">
        <v>1360</v>
      </c>
      <c r="P22" s="715">
        <v>1354</v>
      </c>
      <c r="Q22" s="630">
        <v>1365</v>
      </c>
      <c r="R22" s="630">
        <v>1366</v>
      </c>
      <c r="S22" s="630">
        <v>1348</v>
      </c>
      <c r="T22" s="630">
        <v>1351</v>
      </c>
    </row>
    <row r="23" spans="1:20" ht="51" x14ac:dyDescent="0.25">
      <c r="A23" s="299" t="s">
        <v>65</v>
      </c>
      <c r="B23" s="300" t="s">
        <v>66</v>
      </c>
      <c r="C23" s="487" t="s">
        <v>938</v>
      </c>
      <c r="D23" s="487" t="s">
        <v>939</v>
      </c>
      <c r="E23" s="487" t="s">
        <v>940</v>
      </c>
      <c r="F23" s="487" t="s">
        <v>897</v>
      </c>
      <c r="G23" s="488">
        <v>1719</v>
      </c>
      <c r="H23" s="574" t="s">
        <v>941</v>
      </c>
      <c r="I23" s="574">
        <v>1703</v>
      </c>
      <c r="J23" s="715">
        <v>1704</v>
      </c>
      <c r="K23" s="715">
        <v>1725</v>
      </c>
      <c r="L23" s="716">
        <v>1715</v>
      </c>
      <c r="M23" s="716">
        <v>1657</v>
      </c>
      <c r="N23" s="716">
        <v>1713</v>
      </c>
      <c r="O23" s="716">
        <v>1682</v>
      </c>
      <c r="P23" s="715">
        <v>1704</v>
      </c>
      <c r="Q23" s="630">
        <v>1685</v>
      </c>
      <c r="R23" s="630">
        <v>1665</v>
      </c>
      <c r="S23" s="630">
        <v>1692</v>
      </c>
      <c r="T23" s="630">
        <v>1666</v>
      </c>
    </row>
    <row r="24" spans="1:20" ht="42" customHeight="1" x14ac:dyDescent="0.25">
      <c r="A24" s="184" t="s">
        <v>67</v>
      </c>
      <c r="B24" s="293" t="s">
        <v>68</v>
      </c>
      <c r="C24" s="574">
        <v>970</v>
      </c>
      <c r="D24" s="574">
        <v>919</v>
      </c>
      <c r="E24" s="574">
        <v>913</v>
      </c>
      <c r="F24" s="574">
        <v>885</v>
      </c>
      <c r="G24" s="575">
        <v>878</v>
      </c>
      <c r="H24" s="574">
        <v>889</v>
      </c>
      <c r="I24" s="574">
        <v>880</v>
      </c>
      <c r="J24" s="715">
        <v>891</v>
      </c>
      <c r="K24" s="715">
        <v>920</v>
      </c>
      <c r="L24" s="716">
        <v>917</v>
      </c>
      <c r="M24" s="716">
        <v>900</v>
      </c>
      <c r="N24" s="716">
        <v>916</v>
      </c>
      <c r="O24" s="716">
        <v>915</v>
      </c>
      <c r="P24" s="715">
        <v>891</v>
      </c>
      <c r="Q24" s="630">
        <v>885</v>
      </c>
      <c r="R24" s="630">
        <v>888</v>
      </c>
      <c r="S24" s="630">
        <v>899</v>
      </c>
      <c r="T24" s="630">
        <v>901</v>
      </c>
    </row>
    <row r="25" spans="1:20" ht="25.5" x14ac:dyDescent="0.25">
      <c r="A25" s="412" t="s">
        <v>69</v>
      </c>
      <c r="B25" s="649" t="s">
        <v>70</v>
      </c>
      <c r="C25" s="650" t="s">
        <v>942</v>
      </c>
      <c r="D25" s="650" t="s">
        <v>879</v>
      </c>
      <c r="E25" s="650" t="s">
        <v>885</v>
      </c>
      <c r="F25" s="650" t="s">
        <v>943</v>
      </c>
      <c r="G25" s="651">
        <v>1104</v>
      </c>
      <c r="H25" s="675" t="s">
        <v>944</v>
      </c>
      <c r="I25" s="675">
        <v>1123</v>
      </c>
      <c r="J25" s="676">
        <v>1347</v>
      </c>
      <c r="K25" s="676">
        <v>1345</v>
      </c>
      <c r="L25" s="677">
        <v>1321</v>
      </c>
      <c r="M25" s="677">
        <v>1297</v>
      </c>
      <c r="N25" s="677">
        <v>1290</v>
      </c>
      <c r="O25" s="677">
        <v>1283</v>
      </c>
      <c r="P25" s="676">
        <v>1258</v>
      </c>
      <c r="Q25" s="639">
        <v>1286</v>
      </c>
      <c r="R25" s="639">
        <v>1306</v>
      </c>
      <c r="S25" s="639">
        <v>1334</v>
      </c>
      <c r="T25" s="639">
        <v>1346</v>
      </c>
    </row>
    <row r="26" spans="1:20" x14ac:dyDescent="0.25">
      <c r="H26" s="673"/>
      <c r="I26" s="673"/>
      <c r="J26" s="673"/>
      <c r="K26" s="673"/>
      <c r="L26" s="673"/>
      <c r="M26" s="674"/>
      <c r="N26" s="673"/>
      <c r="O26" s="673"/>
      <c r="P26" s="673"/>
      <c r="Q26" s="673"/>
      <c r="R26" s="673"/>
      <c r="S26" s="673"/>
      <c r="T26" s="673"/>
    </row>
  </sheetData>
  <mergeCells count="9">
    <mergeCell ref="H4:I4"/>
    <mergeCell ref="J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I13" sqref="I13"/>
    </sheetView>
  </sheetViews>
  <sheetFormatPr defaultRowHeight="15" x14ac:dyDescent="0.25"/>
  <cols>
    <col min="1" max="2" width="9.140625" style="112"/>
    <col min="3" max="3" width="18.140625" style="112" customWidth="1"/>
    <col min="4" max="4" width="25" style="112" customWidth="1"/>
    <col min="5" max="5" width="19.42578125" style="112" customWidth="1"/>
    <col min="6" max="6" width="10.5703125" style="112" bestFit="1" customWidth="1"/>
    <col min="7" max="16384" width="9.140625" style="112"/>
  </cols>
  <sheetData>
    <row r="1" spans="1:13" x14ac:dyDescent="0.25">
      <c r="A1" s="90" t="s">
        <v>599</v>
      </c>
      <c r="B1" s="91"/>
      <c r="C1" s="91"/>
      <c r="D1" s="91"/>
      <c r="E1" s="91"/>
      <c r="F1" s="91"/>
      <c r="G1" s="91"/>
    </row>
    <row r="2" spans="1:13" x14ac:dyDescent="0.25">
      <c r="A2" s="92" t="s">
        <v>402</v>
      </c>
      <c r="B2" s="93"/>
      <c r="C2" s="93"/>
      <c r="D2" s="93"/>
      <c r="E2" s="93"/>
      <c r="F2" s="93"/>
      <c r="G2" s="92" t="s">
        <v>396</v>
      </c>
      <c r="H2" s="94"/>
      <c r="I2" s="94"/>
      <c r="J2" s="94"/>
    </row>
    <row r="3" spans="1:13" x14ac:dyDescent="0.25">
      <c r="A3" s="964"/>
      <c r="B3" s="1007" t="s">
        <v>397</v>
      </c>
      <c r="C3" s="1007" t="s">
        <v>398</v>
      </c>
      <c r="D3" s="1007"/>
      <c r="E3" s="1007"/>
      <c r="F3" s="1008"/>
      <c r="G3" s="93"/>
      <c r="H3" s="94"/>
      <c r="I3" s="94"/>
      <c r="J3" s="94"/>
    </row>
    <row r="4" spans="1:13" x14ac:dyDescent="0.25">
      <c r="A4" s="965"/>
      <c r="B4" s="1007"/>
      <c r="C4" s="1007"/>
      <c r="D4" s="1007"/>
      <c r="E4" s="1007"/>
      <c r="F4" s="1008"/>
      <c r="G4" s="93"/>
      <c r="H4" s="94"/>
      <c r="I4" s="94"/>
      <c r="J4" s="94"/>
    </row>
    <row r="5" spans="1:13" x14ac:dyDescent="0.25">
      <c r="A5" s="965"/>
      <c r="B5" s="1007"/>
      <c r="C5" s="1007" t="s">
        <v>399</v>
      </c>
      <c r="D5" s="1007" t="s">
        <v>430</v>
      </c>
      <c r="E5" s="1007" t="s">
        <v>400</v>
      </c>
      <c r="F5" s="1008" t="s">
        <v>401</v>
      </c>
      <c r="G5" s="93"/>
      <c r="H5" s="94"/>
      <c r="I5" s="94"/>
      <c r="J5" s="94"/>
    </row>
    <row r="6" spans="1:13" ht="60" customHeight="1" x14ac:dyDescent="0.25">
      <c r="A6" s="966"/>
      <c r="B6" s="1007"/>
      <c r="C6" s="1007"/>
      <c r="D6" s="1007"/>
      <c r="E6" s="1007"/>
      <c r="F6" s="1008"/>
      <c r="G6" s="93"/>
      <c r="H6" s="94"/>
      <c r="I6" s="94"/>
      <c r="J6" s="94"/>
    </row>
    <row r="7" spans="1:13" s="23" customFormat="1" ht="42" customHeight="1" x14ac:dyDescent="0.25">
      <c r="A7" s="26" t="s">
        <v>429</v>
      </c>
      <c r="B7" s="26"/>
      <c r="C7" s="26"/>
      <c r="D7" s="26"/>
      <c r="E7" s="26"/>
      <c r="F7" s="26"/>
      <c r="G7" s="27"/>
      <c r="H7" s="22"/>
      <c r="I7" s="22"/>
      <c r="J7" s="22"/>
    </row>
    <row r="8" spans="1:13" x14ac:dyDescent="0.25">
      <c r="A8" s="482">
        <v>2012</v>
      </c>
      <c r="B8" s="111">
        <v>104.92404815431617</v>
      </c>
      <c r="C8" s="111">
        <v>102.65219540793431</v>
      </c>
      <c r="D8" s="111">
        <v>102.54512473828579</v>
      </c>
      <c r="E8" s="111">
        <v>109.63597946941337</v>
      </c>
      <c r="F8" s="111">
        <v>102.2720362418672</v>
      </c>
      <c r="G8" s="82"/>
      <c r="H8" s="96"/>
      <c r="I8" s="96"/>
      <c r="J8" s="96"/>
    </row>
    <row r="9" spans="1:13" x14ac:dyDescent="0.25">
      <c r="A9" s="482">
        <v>2013</v>
      </c>
      <c r="B9" s="111">
        <v>120.30494164644649</v>
      </c>
      <c r="C9" s="111">
        <v>118.60820746102401</v>
      </c>
      <c r="D9" s="111">
        <v>116.71702802306854</v>
      </c>
      <c r="E9" s="111">
        <v>114.680716228173</v>
      </c>
      <c r="F9" s="111">
        <v>130.99849819805368</v>
      </c>
      <c r="G9" s="82"/>
      <c r="H9" s="96"/>
      <c r="I9" s="96"/>
      <c r="J9" s="96"/>
    </row>
    <row r="10" spans="1:13" x14ac:dyDescent="0.25">
      <c r="A10" s="482">
        <v>2014</v>
      </c>
      <c r="B10" s="111">
        <v>91.497022071241247</v>
      </c>
      <c r="C10" s="111">
        <v>86.632241695987872</v>
      </c>
      <c r="D10" s="111">
        <v>107.06343435242265</v>
      </c>
      <c r="E10" s="111">
        <v>88.090610961297827</v>
      </c>
      <c r="F10" s="111">
        <v>97.809241511031303</v>
      </c>
      <c r="G10" s="82"/>
      <c r="H10" s="96"/>
      <c r="I10" s="96"/>
      <c r="J10" s="96"/>
    </row>
    <row r="11" spans="1:13" x14ac:dyDescent="0.25">
      <c r="A11" s="482">
        <v>2015</v>
      </c>
      <c r="B11" s="111">
        <v>99.840807757731525</v>
      </c>
      <c r="C11" s="111">
        <v>104.28810543310927</v>
      </c>
      <c r="D11" s="111">
        <v>75.257438603700521</v>
      </c>
      <c r="E11" s="111">
        <v>97.968526922860335</v>
      </c>
      <c r="F11" s="111">
        <v>103.09131809157459</v>
      </c>
      <c r="G11" s="82"/>
      <c r="H11" s="96"/>
      <c r="I11" s="96"/>
      <c r="J11" s="96"/>
    </row>
    <row r="12" spans="1:13" x14ac:dyDescent="0.25">
      <c r="A12" s="482">
        <v>2016</v>
      </c>
      <c r="B12" s="512">
        <v>108.53757680672412</v>
      </c>
      <c r="C12" s="512">
        <v>115.48924388512094</v>
      </c>
      <c r="D12" s="512">
        <v>112.26853250531197</v>
      </c>
      <c r="E12" s="512">
        <v>98.697670894723444</v>
      </c>
      <c r="F12" s="512">
        <v>110.99881442908833</v>
      </c>
      <c r="G12" s="82"/>
      <c r="H12" s="96"/>
      <c r="I12" s="96"/>
      <c r="J12" s="96"/>
    </row>
    <row r="13" spans="1:13" ht="35.25" customHeight="1" x14ac:dyDescent="0.25">
      <c r="A13" s="1006" t="s">
        <v>1155</v>
      </c>
      <c r="B13" s="902"/>
      <c r="C13" s="902"/>
      <c r="D13" s="902"/>
      <c r="E13" s="902"/>
      <c r="F13" s="902"/>
      <c r="G13" s="82"/>
      <c r="H13" s="96"/>
      <c r="I13" s="96"/>
      <c r="J13" s="96"/>
    </row>
    <row r="14" spans="1:13" x14ac:dyDescent="0.25">
      <c r="A14" s="163">
        <v>2016</v>
      </c>
      <c r="B14" s="150"/>
      <c r="C14" s="150"/>
      <c r="D14" s="150"/>
      <c r="E14" s="150"/>
      <c r="F14" s="96"/>
      <c r="I14" s="185"/>
      <c r="J14" s="185"/>
      <c r="K14" s="185"/>
      <c r="L14" s="185"/>
      <c r="M14" s="185"/>
    </row>
    <row r="15" spans="1:13" x14ac:dyDescent="0.25">
      <c r="A15" s="237" t="s">
        <v>874</v>
      </c>
      <c r="B15" s="161">
        <v>105.96042361835313</v>
      </c>
      <c r="C15" s="161">
        <v>111.77201264136207</v>
      </c>
      <c r="D15" s="161">
        <v>101.03774921393661</v>
      </c>
      <c r="E15" s="161">
        <v>101.43537643069148</v>
      </c>
      <c r="F15" s="161">
        <v>105.56317082556525</v>
      </c>
    </row>
    <row r="16" spans="1:13" x14ac:dyDescent="0.25">
      <c r="A16" s="150" t="s">
        <v>870</v>
      </c>
      <c r="B16" s="131">
        <v>117.22287222496885</v>
      </c>
      <c r="C16" s="131">
        <v>133.51771162408778</v>
      </c>
      <c r="D16" s="131">
        <v>125.99230721176116</v>
      </c>
      <c r="E16" s="131">
        <v>102.87956259904958</v>
      </c>
      <c r="F16" s="131">
        <v>114.01027760607721</v>
      </c>
    </row>
    <row r="17" spans="1:8" x14ac:dyDescent="0.25">
      <c r="A17" s="237"/>
      <c r="B17" s="161"/>
      <c r="C17" s="161"/>
      <c r="D17" s="161"/>
      <c r="E17" s="161"/>
      <c r="F17" s="161"/>
    </row>
    <row r="18" spans="1:8" x14ac:dyDescent="0.25">
      <c r="A18" s="752">
        <v>2017</v>
      </c>
      <c r="B18" s="161"/>
      <c r="C18" s="161"/>
      <c r="D18" s="161"/>
      <c r="E18" s="161"/>
      <c r="F18" s="161"/>
    </row>
    <row r="19" spans="1:8" x14ac:dyDescent="0.25">
      <c r="A19" s="237" t="s">
        <v>667</v>
      </c>
      <c r="B19" s="513">
        <v>81.382994460742992</v>
      </c>
      <c r="C19" s="513">
        <v>85.098650271448861</v>
      </c>
      <c r="D19" s="513">
        <v>74.327738022638201</v>
      </c>
      <c r="E19" s="513">
        <v>85.371153854821273</v>
      </c>
      <c r="F19" s="513">
        <v>75.020466195520953</v>
      </c>
    </row>
    <row r="20" spans="1:8" x14ac:dyDescent="0.25">
      <c r="A20" s="237" t="s">
        <v>668</v>
      </c>
      <c r="B20" s="131">
        <v>81.657202270152311</v>
      </c>
      <c r="C20" s="131">
        <v>79.418136615939545</v>
      </c>
      <c r="D20" s="131">
        <v>70.791607069406609</v>
      </c>
      <c r="E20" s="131">
        <v>82.33213291877037</v>
      </c>
      <c r="F20" s="131">
        <v>85.250039148895297</v>
      </c>
    </row>
    <row r="21" spans="1:8" x14ac:dyDescent="0.25">
      <c r="A21" s="237" t="s">
        <v>669</v>
      </c>
      <c r="B21" s="131">
        <v>106.52501694806553</v>
      </c>
      <c r="C21" s="131">
        <v>108.95846352018506</v>
      </c>
      <c r="D21" s="131">
        <v>93.096805473445229</v>
      </c>
      <c r="E21" s="131">
        <v>104.04626060405873</v>
      </c>
      <c r="F21" s="131">
        <v>108.51848844044065</v>
      </c>
    </row>
    <row r="22" spans="1:8" s="72" customFormat="1" x14ac:dyDescent="0.25">
      <c r="A22" s="237" t="s">
        <v>670</v>
      </c>
      <c r="B22" s="131">
        <v>106.43213237664301</v>
      </c>
      <c r="C22" s="131">
        <v>107.18725727606578</v>
      </c>
      <c r="D22" s="131">
        <v>104.45629257508919</v>
      </c>
      <c r="E22" s="131">
        <v>104.45783537180498</v>
      </c>
      <c r="F22" s="131">
        <v>107.7803579540291</v>
      </c>
    </row>
    <row r="23" spans="1:8" x14ac:dyDescent="0.25">
      <c r="A23" s="237" t="s">
        <v>1063</v>
      </c>
      <c r="B23" s="302">
        <v>107.14098276351247</v>
      </c>
      <c r="C23" s="302">
        <v>105.2924582847948</v>
      </c>
      <c r="D23" s="302">
        <v>108.26461146084503</v>
      </c>
      <c r="E23" s="302">
        <v>109.38454723016697</v>
      </c>
      <c r="F23" s="302">
        <v>106.84345579922432</v>
      </c>
    </row>
    <row r="24" spans="1:8" x14ac:dyDescent="0.25">
      <c r="A24" s="481" t="s">
        <v>661</v>
      </c>
      <c r="B24" s="592">
        <v>105.44314663394385</v>
      </c>
      <c r="C24" s="592">
        <v>104.26571096849891</v>
      </c>
      <c r="D24" s="592">
        <v>114.68585378595523</v>
      </c>
      <c r="E24" s="592">
        <v>109.42461907328426</v>
      </c>
      <c r="F24" s="592">
        <v>101.46429414335023</v>
      </c>
    </row>
    <row r="25" spans="1:8" x14ac:dyDescent="0.25">
      <c r="A25" s="150" t="s">
        <v>871</v>
      </c>
      <c r="B25" s="592">
        <v>111.62573217797807</v>
      </c>
      <c r="C25" s="592">
        <v>115.95159439756047</v>
      </c>
      <c r="D25" s="592">
        <v>124.07782805430116</v>
      </c>
      <c r="E25" s="592">
        <v>115.55147905683792</v>
      </c>
      <c r="F25" s="592">
        <v>101.35308179265682</v>
      </c>
    </row>
    <row r="26" spans="1:8" x14ac:dyDescent="0.25">
      <c r="A26" s="237" t="s">
        <v>662</v>
      </c>
      <c r="B26" s="302">
        <v>118.9255631917183</v>
      </c>
      <c r="C26" s="302">
        <v>123.49418674413033</v>
      </c>
      <c r="D26" s="302">
        <v>129.43461893935105</v>
      </c>
      <c r="E26" s="302">
        <v>121.67322549601668</v>
      </c>
      <c r="F26" s="302">
        <v>109.80657237857794</v>
      </c>
    </row>
    <row r="27" spans="1:8" x14ac:dyDescent="0.25">
      <c r="A27" s="237" t="s">
        <v>872</v>
      </c>
      <c r="B27" s="592">
        <v>104.82928175471822</v>
      </c>
      <c r="C27" s="592">
        <v>107.56773165685691</v>
      </c>
      <c r="D27" s="592">
        <v>98.456696959209168</v>
      </c>
      <c r="E27" s="592">
        <v>102.90782653252279</v>
      </c>
      <c r="F27" s="592">
        <v>104.78893551042383</v>
      </c>
      <c r="G27" s="72"/>
      <c r="H27" s="72"/>
    </row>
    <row r="28" spans="1:8" s="72" customFormat="1" x14ac:dyDescent="0.25">
      <c r="A28" s="237" t="s">
        <v>873</v>
      </c>
      <c r="B28" s="592">
        <v>112.38153054106699</v>
      </c>
      <c r="C28" s="592">
        <v>111.93755737255728</v>
      </c>
      <c r="D28" s="592">
        <v>102.99861943442079</v>
      </c>
      <c r="E28" s="592">
        <v>115.10947901009074</v>
      </c>
      <c r="F28" s="592">
        <v>111.95141023901431</v>
      </c>
    </row>
    <row r="29" spans="1:8" s="72" customFormat="1" x14ac:dyDescent="0.25">
      <c r="A29" s="383" t="s">
        <v>874</v>
      </c>
      <c r="B29" s="723">
        <v>102.00341684401629</v>
      </c>
      <c r="C29" s="723">
        <v>104.51395616796553</v>
      </c>
      <c r="D29" s="723">
        <v>93.335156429524034</v>
      </c>
      <c r="E29" s="723">
        <v>102.08348189681291</v>
      </c>
      <c r="F29" s="723">
        <v>100.76243133270737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85" zoomScaleNormal="85" workbookViewId="0">
      <selection activeCell="G19" sqref="G19"/>
    </sheetView>
  </sheetViews>
  <sheetFormatPr defaultRowHeight="15" x14ac:dyDescent="0.25"/>
  <cols>
    <col min="1" max="1" width="7.5703125" style="112" customWidth="1"/>
    <col min="2" max="2" width="7.140625" style="112" customWidth="1"/>
    <col min="3" max="3" width="12.140625" style="112" customWidth="1"/>
    <col min="4" max="4" width="13.140625" style="112" customWidth="1"/>
    <col min="5" max="5" width="16" style="112" customWidth="1"/>
    <col min="6" max="6" width="7.5703125" style="112" customWidth="1"/>
    <col min="7" max="7" width="10.5703125" style="112" bestFit="1" customWidth="1"/>
    <col min="8" max="16384" width="9.140625" style="112"/>
  </cols>
  <sheetData>
    <row r="1" spans="1:7" x14ac:dyDescent="0.25">
      <c r="A1" s="3" t="s">
        <v>1629</v>
      </c>
    </row>
    <row r="2" spans="1:7" x14ac:dyDescent="0.25">
      <c r="A2" s="98" t="s">
        <v>1630</v>
      </c>
      <c r="B2" s="94"/>
      <c r="C2" s="94"/>
      <c r="D2" s="94"/>
    </row>
    <row r="4" spans="1:7" ht="158.25" customHeight="1" x14ac:dyDescent="0.25">
      <c r="A4" s="165"/>
      <c r="B4" s="165"/>
      <c r="C4" s="264"/>
      <c r="D4" s="447"/>
      <c r="E4" s="264"/>
      <c r="F4" s="264"/>
      <c r="G4" s="165"/>
    </row>
    <row r="5" spans="1:7" x14ac:dyDescent="0.25">
      <c r="B5" s="448"/>
      <c r="C5" s="361"/>
      <c r="D5" s="361"/>
      <c r="E5" s="361"/>
      <c r="F5" s="361"/>
      <c r="G5" s="302"/>
    </row>
    <row r="6" spans="1:7" x14ac:dyDescent="0.25">
      <c r="B6" s="448"/>
      <c r="C6" s="360"/>
      <c r="D6" s="360"/>
      <c r="E6" s="360"/>
      <c r="F6" s="360"/>
      <c r="G6" s="302"/>
    </row>
    <row r="7" spans="1:7" x14ac:dyDescent="0.25">
      <c r="B7" s="448"/>
      <c r="C7" s="360"/>
      <c r="D7" s="360"/>
      <c r="E7" s="360"/>
      <c r="F7" s="360"/>
      <c r="G7" s="302"/>
    </row>
    <row r="8" spans="1:7" x14ac:dyDescent="0.25">
      <c r="A8" s="113"/>
      <c r="B8" s="448"/>
      <c r="C8" s="360"/>
      <c r="D8" s="360"/>
      <c r="E8" s="360"/>
      <c r="F8" s="360"/>
      <c r="G8" s="302"/>
    </row>
    <row r="9" spans="1:7" x14ac:dyDescent="0.25">
      <c r="B9" s="448"/>
      <c r="C9" s="359"/>
      <c r="D9" s="359"/>
      <c r="E9" s="359"/>
      <c r="F9" s="359"/>
      <c r="G9" s="360"/>
    </row>
    <row r="10" spans="1:7" x14ac:dyDescent="0.25">
      <c r="B10" s="448"/>
      <c r="C10" s="360"/>
      <c r="D10" s="360"/>
      <c r="E10" s="360"/>
      <c r="F10" s="360"/>
      <c r="G10" s="360"/>
    </row>
    <row r="11" spans="1:7" x14ac:dyDescent="0.25">
      <c r="A11" s="23"/>
      <c r="B11" s="448"/>
      <c r="C11" s="360"/>
      <c r="D11" s="360"/>
      <c r="E11" s="360"/>
      <c r="F11" s="360"/>
      <c r="G11" s="360"/>
    </row>
    <row r="12" spans="1:7" x14ac:dyDescent="0.25">
      <c r="B12" s="449"/>
      <c r="C12" s="565"/>
      <c r="D12" s="565"/>
      <c r="E12" s="565"/>
      <c r="F12" s="565"/>
      <c r="G12" s="451"/>
    </row>
    <row r="13" spans="1:7" x14ac:dyDescent="0.25">
      <c r="B13" s="450"/>
      <c r="C13" s="592"/>
      <c r="D13" s="592"/>
      <c r="E13" s="592"/>
      <c r="F13" s="592"/>
      <c r="G13" s="361"/>
    </row>
    <row r="14" spans="1:7" x14ac:dyDescent="0.25">
      <c r="A14" s="113"/>
      <c r="B14" s="448"/>
      <c r="C14" s="592"/>
      <c r="D14" s="592"/>
      <c r="E14" s="592"/>
      <c r="F14" s="592"/>
      <c r="G14" s="361"/>
    </row>
    <row r="15" spans="1:7" x14ac:dyDescent="0.25">
      <c r="B15" s="448"/>
      <c r="C15" s="131"/>
      <c r="D15" s="131"/>
      <c r="E15" s="131"/>
      <c r="F15" s="131"/>
      <c r="G15" s="361"/>
    </row>
    <row r="16" spans="1:7" s="23" customFormat="1" x14ac:dyDescent="0.25">
      <c r="A16" s="112"/>
      <c r="B16" s="448"/>
      <c r="C16" s="302"/>
      <c r="D16" s="302"/>
      <c r="E16" s="302"/>
      <c r="F16" s="302"/>
      <c r="G16" s="361"/>
    </row>
    <row r="17" spans="2:7" x14ac:dyDescent="0.25">
      <c r="B17" s="448"/>
      <c r="C17" s="592"/>
      <c r="D17" s="592"/>
      <c r="E17" s="592"/>
      <c r="F17" s="592"/>
      <c r="G17" s="360"/>
    </row>
    <row r="18" spans="2:7" x14ac:dyDescent="0.25">
      <c r="G18" s="360"/>
    </row>
    <row r="19" spans="2:7" x14ac:dyDescent="0.25">
      <c r="G19" s="360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J18" sqref="J18"/>
    </sheetView>
  </sheetViews>
  <sheetFormatPr defaultRowHeight="15" x14ac:dyDescent="0.25"/>
  <cols>
    <col min="1" max="1" width="9.140625" style="112"/>
    <col min="2" max="2" width="12.85546875" style="112" customWidth="1"/>
    <col min="3" max="3" width="16.5703125" style="112" customWidth="1"/>
    <col min="4" max="4" width="20.85546875" style="112" customWidth="1"/>
    <col min="5" max="7" width="9.140625" style="112"/>
    <col min="8" max="8" width="9.5703125" style="112" customWidth="1"/>
    <col min="9" max="16384" width="9.140625" style="112"/>
  </cols>
  <sheetData>
    <row r="1" spans="1:8" s="16" customFormat="1" ht="14.25" customHeight="1" x14ac:dyDescent="0.25">
      <c r="A1" s="1009" t="s">
        <v>652</v>
      </c>
      <c r="B1" s="1009"/>
      <c r="C1" s="1009"/>
      <c r="D1" s="1009"/>
      <c r="E1" s="15"/>
      <c r="F1" s="15"/>
      <c r="G1" s="15"/>
      <c r="H1" s="15"/>
    </row>
    <row r="2" spans="1:8" s="16" customFormat="1" ht="14.25" customHeight="1" x14ac:dyDescent="0.25">
      <c r="A2" s="17" t="s">
        <v>653</v>
      </c>
      <c r="B2" s="181"/>
      <c r="C2" s="181"/>
      <c r="D2" s="181"/>
      <c r="E2" s="15"/>
      <c r="F2" s="15"/>
      <c r="G2" s="15"/>
      <c r="H2" s="15"/>
    </row>
    <row r="3" spans="1:8" x14ac:dyDescent="0.25">
      <c r="A3" s="18"/>
      <c r="B3" s="91"/>
      <c r="C3" s="91"/>
      <c r="D3" s="91"/>
      <c r="E3" s="91"/>
      <c r="F3" s="91"/>
      <c r="G3" s="91"/>
    </row>
    <row r="4" spans="1:8" ht="62.25" customHeight="1" x14ac:dyDescent="0.25">
      <c r="A4" s="19"/>
      <c r="B4" s="20" t="s">
        <v>142</v>
      </c>
      <c r="C4" s="20" t="s">
        <v>654</v>
      </c>
      <c r="D4" s="21" t="s">
        <v>655</v>
      </c>
      <c r="E4" s="91"/>
      <c r="F4" s="91"/>
      <c r="G4" s="91"/>
      <c r="H4" s="91"/>
    </row>
    <row r="5" spans="1:8" s="23" customFormat="1" ht="36.75" customHeight="1" x14ac:dyDescent="0.25">
      <c r="A5" s="236" t="s">
        <v>656</v>
      </c>
      <c r="B5" s="156"/>
      <c r="C5" s="156"/>
      <c r="D5" s="156"/>
      <c r="E5" s="157"/>
      <c r="F5" s="157"/>
      <c r="G5" s="157"/>
      <c r="H5" s="157"/>
    </row>
    <row r="6" spans="1:8" x14ac:dyDescent="0.25">
      <c r="A6" s="95">
        <v>2011</v>
      </c>
      <c r="B6" s="144">
        <v>101.50074705940757</v>
      </c>
      <c r="C6" s="144">
        <v>103.47148031929456</v>
      </c>
      <c r="D6" s="144">
        <v>99.371871291065332</v>
      </c>
      <c r="E6" s="91"/>
      <c r="F6" s="91"/>
      <c r="G6" s="91"/>
      <c r="H6" s="91"/>
    </row>
    <row r="7" spans="1:8" x14ac:dyDescent="0.25">
      <c r="A7" s="95">
        <v>2012</v>
      </c>
      <c r="B7" s="144">
        <v>101.17909850844886</v>
      </c>
      <c r="C7" s="144">
        <v>112.93137085811887</v>
      </c>
      <c r="D7" s="144">
        <v>87.960009889833827</v>
      </c>
      <c r="E7" s="91"/>
      <c r="F7" s="91"/>
      <c r="G7" s="91"/>
      <c r="H7" s="91"/>
    </row>
    <row r="8" spans="1:8" x14ac:dyDescent="0.25">
      <c r="A8" s="95">
        <v>2013</v>
      </c>
      <c r="B8" s="158">
        <v>121.79501684215862</v>
      </c>
      <c r="C8" s="158">
        <v>106.68912625537024</v>
      </c>
      <c r="D8" s="158">
        <v>143.61002259934915</v>
      </c>
      <c r="E8" s="91"/>
      <c r="F8" s="91"/>
      <c r="G8" s="91"/>
      <c r="H8" s="91"/>
    </row>
    <row r="9" spans="1:8" x14ac:dyDescent="0.25">
      <c r="A9" s="95">
        <v>2014</v>
      </c>
      <c r="B9" s="158">
        <v>103.14678925320852</v>
      </c>
      <c r="C9" s="158">
        <v>92.112887346394402</v>
      </c>
      <c r="D9" s="158">
        <v>114.98465809215412</v>
      </c>
      <c r="E9" s="91"/>
      <c r="F9" s="91"/>
      <c r="G9" s="91"/>
      <c r="H9" s="91"/>
    </row>
    <row r="10" spans="1:8" x14ac:dyDescent="0.25">
      <c r="A10" s="95">
        <v>2015</v>
      </c>
      <c r="B10" s="158">
        <v>109.04095726019793</v>
      </c>
      <c r="C10" s="158">
        <v>109.94822442081089</v>
      </c>
      <c r="D10" s="158">
        <v>108.26119880229727</v>
      </c>
      <c r="E10" s="91"/>
      <c r="F10" s="91"/>
      <c r="G10" s="91"/>
      <c r="H10" s="91"/>
    </row>
    <row r="11" spans="1:8" x14ac:dyDescent="0.25">
      <c r="A11" s="95"/>
      <c r="B11" s="144"/>
      <c r="C11" s="144"/>
      <c r="D11" s="144"/>
      <c r="E11" s="91"/>
      <c r="F11" s="91"/>
      <c r="G11" s="91"/>
      <c r="H11" s="91"/>
    </row>
    <row r="12" spans="1:8" x14ac:dyDescent="0.25">
      <c r="A12" s="163">
        <v>2015</v>
      </c>
      <c r="B12" s="410"/>
      <c r="C12" s="410"/>
      <c r="D12" s="410"/>
      <c r="E12" s="91"/>
      <c r="F12" s="91"/>
      <c r="G12" s="91"/>
      <c r="H12" s="91"/>
    </row>
    <row r="13" spans="1:8" x14ac:dyDescent="0.25">
      <c r="A13" s="669" t="s">
        <v>18</v>
      </c>
      <c r="B13" s="162">
        <v>101.5</v>
      </c>
      <c r="C13" s="162">
        <v>90.9</v>
      </c>
      <c r="D13" s="162">
        <v>111.4</v>
      </c>
      <c r="E13" s="91"/>
      <c r="F13" s="91"/>
      <c r="G13" s="91"/>
      <c r="H13" s="91"/>
    </row>
    <row r="14" spans="1:8" x14ac:dyDescent="0.25">
      <c r="A14" s="162"/>
      <c r="B14" s="162"/>
      <c r="C14" s="162"/>
      <c r="D14" s="162"/>
      <c r="E14" s="91"/>
      <c r="F14" s="91"/>
      <c r="G14" s="91"/>
      <c r="H14" s="91"/>
    </row>
    <row r="15" spans="1:8" x14ac:dyDescent="0.25">
      <c r="A15" s="264">
        <v>2016</v>
      </c>
      <c r="B15" s="162"/>
      <c r="C15" s="162"/>
      <c r="D15" s="162"/>
      <c r="E15" s="91"/>
      <c r="F15" s="91"/>
      <c r="G15" s="91"/>
      <c r="H15" s="91"/>
    </row>
    <row r="16" spans="1:8" x14ac:dyDescent="0.25">
      <c r="A16" s="669" t="s">
        <v>15</v>
      </c>
      <c r="B16" s="735">
        <v>87.708478107587823</v>
      </c>
      <c r="C16" s="735">
        <v>84.500320370999802</v>
      </c>
      <c r="D16" s="735">
        <v>92.373801267672818</v>
      </c>
      <c r="E16" s="91"/>
      <c r="F16" s="91"/>
      <c r="G16" s="91"/>
      <c r="H16" s="91"/>
    </row>
    <row r="17" spans="1:8" x14ac:dyDescent="0.25">
      <c r="A17" s="145" t="s">
        <v>16</v>
      </c>
      <c r="B17" s="736">
        <v>96.868948341316781</v>
      </c>
      <c r="C17" s="737">
        <v>105.133448753436</v>
      </c>
      <c r="D17" s="737">
        <v>89.606609768263539</v>
      </c>
    </row>
    <row r="18" spans="1:8" x14ac:dyDescent="0.25">
      <c r="A18" s="145" t="s">
        <v>17</v>
      </c>
      <c r="B18" s="735">
        <v>91.918793280608483</v>
      </c>
      <c r="C18" s="735">
        <v>117.19044836816468</v>
      </c>
      <c r="D18" s="735">
        <v>76.592354767536492</v>
      </c>
      <c r="E18" s="91"/>
      <c r="F18" s="91"/>
      <c r="G18" s="91"/>
      <c r="H18" s="91"/>
    </row>
    <row r="19" spans="1:8" x14ac:dyDescent="0.25">
      <c r="A19" s="669" t="s">
        <v>18</v>
      </c>
      <c r="B19" s="735">
        <v>95.718296158873557</v>
      </c>
      <c r="C19" s="735">
        <v>104.80103020919238</v>
      </c>
      <c r="D19" s="735">
        <v>88.756831381779648</v>
      </c>
      <c r="E19" s="91"/>
      <c r="F19" s="91"/>
      <c r="G19" s="91"/>
      <c r="H19" s="91"/>
    </row>
    <row r="20" spans="1:8" x14ac:dyDescent="0.25">
      <c r="A20" s="162"/>
      <c r="B20" s="162"/>
      <c r="C20" s="162"/>
      <c r="D20" s="162"/>
    </row>
    <row r="21" spans="1:8" x14ac:dyDescent="0.25">
      <c r="A21" s="264">
        <v>2017</v>
      </c>
      <c r="B21" s="162"/>
      <c r="C21" s="162"/>
      <c r="D21" s="162"/>
    </row>
    <row r="22" spans="1:8" x14ac:dyDescent="0.25">
      <c r="A22" s="669" t="s">
        <v>15</v>
      </c>
      <c r="B22" s="735">
        <v>118.01228661783576</v>
      </c>
      <c r="C22" s="735">
        <v>117.19111388922225</v>
      </c>
      <c r="D22" s="735">
        <v>119.10465740289371</v>
      </c>
    </row>
    <row r="23" spans="1:8" x14ac:dyDescent="0.25">
      <c r="A23" s="145" t="s">
        <v>16</v>
      </c>
      <c r="B23" s="735">
        <v>108.42725901032057</v>
      </c>
      <c r="C23" s="735">
        <v>106.41389232064724</v>
      </c>
      <c r="D23" s="735">
        <v>110.50305003717122</v>
      </c>
    </row>
    <row r="24" spans="1:8" x14ac:dyDescent="0.25">
      <c r="A24" s="145" t="s">
        <v>17</v>
      </c>
      <c r="B24" s="738">
        <v>118.25777068338338</v>
      </c>
      <c r="C24" s="737">
        <v>120.01150611086626</v>
      </c>
      <c r="D24" s="737">
        <v>116.63043019048962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N36" sqref="N36"/>
    </sheetView>
  </sheetViews>
  <sheetFormatPr defaultRowHeight="16.5" x14ac:dyDescent="0.3"/>
  <cols>
    <col min="1" max="1" width="9.140625" style="108"/>
    <col min="2" max="7" width="10.5703125" style="117" customWidth="1"/>
    <col min="8" max="16384" width="9.140625" style="108"/>
  </cols>
  <sheetData>
    <row r="1" spans="1:8" ht="15" x14ac:dyDescent="0.25">
      <c r="A1" s="106" t="s">
        <v>598</v>
      </c>
      <c r="B1" s="105"/>
      <c r="C1" s="105"/>
      <c r="D1" s="105"/>
      <c r="E1" s="105"/>
      <c r="F1" s="105"/>
      <c r="G1" s="105"/>
    </row>
    <row r="2" spans="1:8" ht="15" x14ac:dyDescent="0.25">
      <c r="A2" s="110" t="s">
        <v>403</v>
      </c>
      <c r="B2" s="109"/>
      <c r="C2" s="109"/>
      <c r="D2" s="109"/>
      <c r="E2" s="105"/>
      <c r="F2" s="105"/>
      <c r="G2" s="107" t="s">
        <v>396</v>
      </c>
    </row>
    <row r="3" spans="1:8" ht="29.25" customHeight="1" x14ac:dyDescent="0.25">
      <c r="A3" s="1010"/>
      <c r="B3" s="937" t="s">
        <v>404</v>
      </c>
      <c r="C3" s="1011"/>
      <c r="D3" s="938"/>
      <c r="E3" s="937" t="s">
        <v>405</v>
      </c>
      <c r="F3" s="1011"/>
      <c r="G3" s="1011"/>
    </row>
    <row r="4" spans="1:8" ht="29.25" customHeight="1" x14ac:dyDescent="0.25">
      <c r="A4" s="1010"/>
      <c r="B4" s="114" t="s">
        <v>406</v>
      </c>
      <c r="C4" s="114" t="s">
        <v>407</v>
      </c>
      <c r="D4" s="114" t="s">
        <v>408</v>
      </c>
      <c r="E4" s="114" t="s">
        <v>406</v>
      </c>
      <c r="F4" s="114" t="s">
        <v>407</v>
      </c>
      <c r="G4" s="182" t="s">
        <v>408</v>
      </c>
    </row>
    <row r="5" spans="1:8" ht="15" x14ac:dyDescent="0.25">
      <c r="A5" s="1062">
        <v>2012</v>
      </c>
      <c r="B5" s="123">
        <v>238685</v>
      </c>
      <c r="C5" s="123">
        <v>136710</v>
      </c>
      <c r="D5" s="123">
        <v>101975</v>
      </c>
      <c r="E5" s="123">
        <v>591154</v>
      </c>
      <c r="F5" s="123">
        <v>346368</v>
      </c>
      <c r="G5" s="123">
        <v>244786</v>
      </c>
    </row>
    <row r="6" spans="1:8" ht="15" x14ac:dyDescent="0.25">
      <c r="A6" s="823">
        <v>2013</v>
      </c>
      <c r="B6" s="123">
        <v>253653</v>
      </c>
      <c r="C6" s="123">
        <v>140886</v>
      </c>
      <c r="D6" s="123">
        <v>112767</v>
      </c>
      <c r="E6" s="123">
        <v>629663</v>
      </c>
      <c r="F6" s="123">
        <v>355727</v>
      </c>
      <c r="G6" s="123">
        <v>273936</v>
      </c>
    </row>
    <row r="7" spans="1:8" ht="15" x14ac:dyDescent="0.25">
      <c r="A7" s="823">
        <v>2014</v>
      </c>
      <c r="B7" s="123">
        <v>260160</v>
      </c>
      <c r="C7" s="123">
        <v>141898</v>
      </c>
      <c r="D7" s="123">
        <v>118262</v>
      </c>
      <c r="E7" s="123">
        <v>598668</v>
      </c>
      <c r="F7" s="123">
        <v>323002</v>
      </c>
      <c r="G7" s="123">
        <v>275666</v>
      </c>
    </row>
    <row r="8" spans="1:8" ht="15" x14ac:dyDescent="0.25">
      <c r="A8" s="823">
        <v>2015</v>
      </c>
      <c r="B8" s="123">
        <v>294781</v>
      </c>
      <c r="C8" s="123">
        <v>158571</v>
      </c>
      <c r="D8" s="123">
        <v>136210</v>
      </c>
      <c r="E8" s="123">
        <v>686944</v>
      </c>
      <c r="F8" s="123">
        <v>366761</v>
      </c>
      <c r="G8" s="123">
        <v>320183</v>
      </c>
    </row>
    <row r="9" spans="1:8" ht="15" x14ac:dyDescent="0.25">
      <c r="A9" s="823">
        <v>2016</v>
      </c>
      <c r="B9" s="123">
        <v>323908</v>
      </c>
      <c r="C9" s="123">
        <v>166063</v>
      </c>
      <c r="D9" s="123">
        <v>157845</v>
      </c>
      <c r="E9" s="123">
        <v>740601</v>
      </c>
      <c r="F9" s="123">
        <v>379136</v>
      </c>
      <c r="G9" s="123">
        <v>361465</v>
      </c>
    </row>
    <row r="10" spans="1:8" ht="9.9499999999999993" customHeight="1" x14ac:dyDescent="0.25">
      <c r="A10" s="823"/>
      <c r="B10" s="123"/>
      <c r="C10" s="123"/>
      <c r="D10" s="123"/>
      <c r="E10" s="123"/>
      <c r="F10" s="123"/>
      <c r="G10" s="123"/>
    </row>
    <row r="11" spans="1:8" ht="15" x14ac:dyDescent="0.25">
      <c r="A11" s="823">
        <v>2016</v>
      </c>
      <c r="B11" s="514"/>
      <c r="C11" s="514"/>
      <c r="D11" s="515"/>
      <c r="E11" s="516"/>
      <c r="F11" s="516"/>
      <c r="G11" s="515"/>
    </row>
    <row r="12" spans="1:8" ht="15" x14ac:dyDescent="0.25">
      <c r="A12" s="822" t="s">
        <v>439</v>
      </c>
      <c r="B12" s="514">
        <v>22632</v>
      </c>
      <c r="C12" s="514">
        <v>12864</v>
      </c>
      <c r="D12" s="515">
        <v>9768</v>
      </c>
      <c r="E12" s="516">
        <v>52173</v>
      </c>
      <c r="F12" s="516">
        <v>25232</v>
      </c>
      <c r="G12" s="515">
        <v>26941</v>
      </c>
      <c r="H12" s="115"/>
    </row>
    <row r="13" spans="1:8" ht="15" x14ac:dyDescent="0.25">
      <c r="A13" s="822" t="s">
        <v>440</v>
      </c>
      <c r="B13" s="514">
        <v>25581</v>
      </c>
      <c r="C13" s="514">
        <v>15647</v>
      </c>
      <c r="D13" s="515">
        <v>9934</v>
      </c>
      <c r="E13" s="516">
        <v>51540</v>
      </c>
      <c r="F13" s="516">
        <v>28482</v>
      </c>
      <c r="G13" s="515">
        <v>23058</v>
      </c>
      <c r="H13" s="115"/>
    </row>
    <row r="14" spans="1:8" ht="15" x14ac:dyDescent="0.25">
      <c r="A14" s="822"/>
      <c r="B14" s="514"/>
      <c r="C14" s="514"/>
      <c r="D14" s="514"/>
      <c r="E14" s="514"/>
      <c r="F14" s="514"/>
      <c r="G14" s="514"/>
      <c r="H14" s="115"/>
    </row>
    <row r="15" spans="1:8" ht="15" x14ac:dyDescent="0.25">
      <c r="A15" s="823">
        <v>2017</v>
      </c>
      <c r="B15" s="514"/>
      <c r="C15" s="514"/>
      <c r="D15" s="515"/>
      <c r="E15" s="516"/>
      <c r="F15" s="516"/>
      <c r="G15" s="515"/>
      <c r="H15" s="115"/>
    </row>
    <row r="16" spans="1:8" ht="15" x14ac:dyDescent="0.25">
      <c r="A16" s="822" t="s">
        <v>425</v>
      </c>
      <c r="B16" s="514">
        <v>19736</v>
      </c>
      <c r="C16" s="514">
        <v>9374</v>
      </c>
      <c r="D16" s="515">
        <v>10362</v>
      </c>
      <c r="E16" s="516">
        <v>53394</v>
      </c>
      <c r="F16" s="516">
        <v>20078</v>
      </c>
      <c r="G16" s="515">
        <v>33316</v>
      </c>
      <c r="H16" s="115"/>
    </row>
    <row r="17" spans="1:8" ht="15" x14ac:dyDescent="0.25">
      <c r="A17" s="822" t="s">
        <v>441</v>
      </c>
      <c r="B17" s="514">
        <v>22297</v>
      </c>
      <c r="C17" s="514">
        <v>11125</v>
      </c>
      <c r="D17" s="515">
        <v>11172</v>
      </c>
      <c r="E17" s="516">
        <v>59191</v>
      </c>
      <c r="F17" s="516">
        <v>22306</v>
      </c>
      <c r="G17" s="515">
        <v>36885</v>
      </c>
      <c r="H17" s="115"/>
    </row>
    <row r="18" spans="1:8" ht="15" x14ac:dyDescent="0.25">
      <c r="A18" s="822" t="s">
        <v>431</v>
      </c>
      <c r="B18" s="514">
        <v>23686</v>
      </c>
      <c r="C18" s="514">
        <v>12651</v>
      </c>
      <c r="D18" s="515">
        <v>11035</v>
      </c>
      <c r="E18" s="516">
        <v>59440</v>
      </c>
      <c r="F18" s="516">
        <v>24883</v>
      </c>
      <c r="G18" s="515">
        <v>34557</v>
      </c>
      <c r="H18" s="115"/>
    </row>
    <row r="19" spans="1:8" ht="15" x14ac:dyDescent="0.25">
      <c r="A19" s="822" t="s">
        <v>432</v>
      </c>
      <c r="B19" s="514">
        <v>25278</v>
      </c>
      <c r="C19" s="514">
        <v>13271</v>
      </c>
      <c r="D19" s="515">
        <v>12007</v>
      </c>
      <c r="E19" s="516">
        <v>55047</v>
      </c>
      <c r="F19" s="516">
        <v>28647</v>
      </c>
      <c r="G19" s="515">
        <v>26400</v>
      </c>
    </row>
    <row r="20" spans="1:8" ht="15" x14ac:dyDescent="0.25">
      <c r="A20" s="822" t="s">
        <v>433</v>
      </c>
      <c r="B20" s="514">
        <v>33265</v>
      </c>
      <c r="C20" s="514">
        <v>16202</v>
      </c>
      <c r="D20" s="515">
        <v>17063</v>
      </c>
      <c r="E20" s="516">
        <v>72768</v>
      </c>
      <c r="F20" s="516">
        <v>41552</v>
      </c>
      <c r="G20" s="515">
        <v>31216</v>
      </c>
    </row>
    <row r="21" spans="1:8" ht="15" x14ac:dyDescent="0.25">
      <c r="A21" s="822" t="s">
        <v>434</v>
      </c>
      <c r="B21" s="514">
        <v>34633</v>
      </c>
      <c r="C21" s="514">
        <v>16293</v>
      </c>
      <c r="D21" s="515">
        <v>18340</v>
      </c>
      <c r="E21" s="516">
        <v>74220</v>
      </c>
      <c r="F21" s="516">
        <v>38588</v>
      </c>
      <c r="G21" s="515">
        <v>35632</v>
      </c>
    </row>
    <row r="22" spans="1:8" ht="15" x14ac:dyDescent="0.25">
      <c r="A22" s="822" t="s">
        <v>435</v>
      </c>
      <c r="B22" s="514">
        <v>33143</v>
      </c>
      <c r="C22" s="514">
        <v>13853</v>
      </c>
      <c r="D22" s="515">
        <v>19290</v>
      </c>
      <c r="E22" s="516">
        <v>74110</v>
      </c>
      <c r="F22" s="516">
        <v>38848</v>
      </c>
      <c r="G22" s="515">
        <v>35262</v>
      </c>
    </row>
    <row r="23" spans="1:8" ht="15" x14ac:dyDescent="0.25">
      <c r="A23" s="822" t="s">
        <v>436</v>
      </c>
      <c r="B23" s="824">
        <v>33947</v>
      </c>
      <c r="C23" s="824">
        <v>14030</v>
      </c>
      <c r="D23" s="824">
        <v>19917</v>
      </c>
      <c r="E23" s="824">
        <v>80600</v>
      </c>
      <c r="F23" s="824">
        <v>40265</v>
      </c>
      <c r="G23" s="824">
        <v>40335</v>
      </c>
    </row>
    <row r="24" spans="1:8" ht="15" x14ac:dyDescent="0.25">
      <c r="A24" s="462" t="s">
        <v>437</v>
      </c>
      <c r="B24" s="831">
        <v>32188</v>
      </c>
      <c r="C24" s="824">
        <v>14934</v>
      </c>
      <c r="D24" s="825">
        <v>17254</v>
      </c>
      <c r="E24" s="824">
        <v>69459</v>
      </c>
      <c r="F24" s="824">
        <v>37358</v>
      </c>
      <c r="G24" s="825">
        <v>32101</v>
      </c>
      <c r="H24" s="115"/>
    </row>
    <row r="25" spans="1:8" ht="15" x14ac:dyDescent="0.25">
      <c r="A25" s="822" t="s">
        <v>438</v>
      </c>
      <c r="B25" s="824">
        <v>30927</v>
      </c>
      <c r="C25" s="824">
        <v>14950</v>
      </c>
      <c r="D25" s="825">
        <v>15977</v>
      </c>
      <c r="E25" s="824">
        <v>74207</v>
      </c>
      <c r="F25" s="824">
        <v>35676</v>
      </c>
      <c r="G25" s="825">
        <v>38531</v>
      </c>
      <c r="H25" s="115"/>
    </row>
    <row r="26" spans="1:8" ht="15" x14ac:dyDescent="0.25">
      <c r="A26" s="822" t="s">
        <v>439</v>
      </c>
      <c r="B26" s="824">
        <v>25205</v>
      </c>
      <c r="C26" s="824">
        <v>14220</v>
      </c>
      <c r="D26" s="825">
        <v>10985</v>
      </c>
      <c r="E26" s="824">
        <v>59160</v>
      </c>
      <c r="F26" s="824">
        <v>28833</v>
      </c>
      <c r="G26" s="825">
        <v>30327</v>
      </c>
      <c r="H26" s="115"/>
    </row>
    <row r="27" spans="1:8" ht="25.5" x14ac:dyDescent="0.25">
      <c r="A27" s="826" t="s">
        <v>1591</v>
      </c>
      <c r="B27" s="471"/>
      <c r="C27" s="471"/>
      <c r="D27" s="471"/>
      <c r="E27" s="471"/>
      <c r="F27" s="471"/>
      <c r="G27" s="471"/>
    </row>
    <row r="28" spans="1:8" ht="15" x14ac:dyDescent="0.25">
      <c r="A28" s="823">
        <v>2012</v>
      </c>
      <c r="B28" s="827">
        <v>101.5</v>
      </c>
      <c r="C28" s="827">
        <v>99.2</v>
      </c>
      <c r="D28" s="827">
        <v>104.7</v>
      </c>
      <c r="E28" s="827">
        <v>102.7</v>
      </c>
      <c r="F28" s="827">
        <v>99.3</v>
      </c>
      <c r="G28" s="827">
        <v>107.9</v>
      </c>
      <c r="H28" s="200"/>
    </row>
    <row r="29" spans="1:8" ht="15" x14ac:dyDescent="0.25">
      <c r="A29" s="828">
        <v>2013</v>
      </c>
      <c r="B29" s="829">
        <v>106.3</v>
      </c>
      <c r="C29" s="829">
        <v>103.1</v>
      </c>
      <c r="D29" s="829">
        <v>110.6</v>
      </c>
      <c r="E29" s="829">
        <v>106.5</v>
      </c>
      <c r="F29" s="829">
        <v>102.7</v>
      </c>
      <c r="G29" s="829">
        <v>111.9</v>
      </c>
      <c r="H29" s="200"/>
    </row>
    <row r="30" spans="1:8" ht="15" x14ac:dyDescent="0.25">
      <c r="A30" s="828">
        <v>2014</v>
      </c>
      <c r="B30" s="827">
        <v>102.56531560833106</v>
      </c>
      <c r="C30" s="827">
        <v>100.71831125874822</v>
      </c>
      <c r="D30" s="827">
        <v>104.872879477152</v>
      </c>
      <c r="E30" s="827">
        <v>95.077525597025712</v>
      </c>
      <c r="F30" s="827">
        <v>90.800529619624044</v>
      </c>
      <c r="G30" s="827">
        <v>100.63153437299223</v>
      </c>
      <c r="H30" s="200"/>
    </row>
    <row r="31" spans="1:8" ht="15" x14ac:dyDescent="0.25">
      <c r="A31" s="828">
        <v>2015</v>
      </c>
      <c r="B31" s="827">
        <v>113.30757995079949</v>
      </c>
      <c r="C31" s="827">
        <v>111.74998942902647</v>
      </c>
      <c r="D31" s="827">
        <v>115.17647257783565</v>
      </c>
      <c r="E31" s="827">
        <v>114.74540145790321</v>
      </c>
      <c r="F31" s="827">
        <v>113.54759413254408</v>
      </c>
      <c r="G31" s="827">
        <v>116.14889032379764</v>
      </c>
      <c r="H31" s="200"/>
    </row>
    <row r="32" spans="1:8" ht="15" x14ac:dyDescent="0.25">
      <c r="A32" s="828">
        <v>2016</v>
      </c>
      <c r="B32" s="827">
        <v>109.88089463025092</v>
      </c>
      <c r="C32" s="827">
        <v>104.72469745413726</v>
      </c>
      <c r="D32" s="827">
        <v>115.88356214668526</v>
      </c>
      <c r="E32" s="827">
        <v>107.81097149112591</v>
      </c>
      <c r="F32" s="827">
        <v>103.37413192787675</v>
      </c>
      <c r="G32" s="827">
        <v>112.89325167170026</v>
      </c>
      <c r="H32" s="200"/>
    </row>
    <row r="33" spans="1:10" ht="15" x14ac:dyDescent="0.25">
      <c r="A33" s="823"/>
      <c r="B33" s="827"/>
      <c r="C33" s="827"/>
      <c r="D33" s="827"/>
      <c r="E33" s="827"/>
      <c r="F33" s="827"/>
      <c r="G33" s="827"/>
      <c r="H33" s="200"/>
    </row>
    <row r="34" spans="1:10" ht="15" x14ac:dyDescent="0.25">
      <c r="A34" s="823">
        <v>2016</v>
      </c>
      <c r="B34" s="109"/>
      <c r="C34" s="109"/>
      <c r="D34" s="109"/>
      <c r="E34" s="109"/>
      <c r="F34" s="109"/>
      <c r="G34" s="109"/>
      <c r="H34" s="200"/>
    </row>
    <row r="35" spans="1:10" ht="15" x14ac:dyDescent="0.25">
      <c r="A35" s="822" t="s">
        <v>439</v>
      </c>
      <c r="B35" s="536">
        <v>102.10692533273178</v>
      </c>
      <c r="C35" s="536">
        <v>94.609104949621241</v>
      </c>
      <c r="D35" s="536">
        <v>114.00560224089635</v>
      </c>
      <c r="E35" s="536">
        <v>103.76078914919853</v>
      </c>
      <c r="F35" s="536">
        <v>95.593862473953394</v>
      </c>
      <c r="G35" s="536">
        <v>112.78519696906267</v>
      </c>
      <c r="H35" s="200"/>
    </row>
    <row r="36" spans="1:10" ht="15" x14ac:dyDescent="0.25">
      <c r="A36" s="822" t="s">
        <v>440</v>
      </c>
      <c r="B36" s="536">
        <v>107.48319327731093</v>
      </c>
      <c r="C36" s="536">
        <v>108.57678162514746</v>
      </c>
      <c r="D36" s="536">
        <v>105.80466503354991</v>
      </c>
      <c r="E36" s="536">
        <v>109.52674416133625</v>
      </c>
      <c r="F36" s="536">
        <v>111.5104533709185</v>
      </c>
      <c r="G36" s="536">
        <v>107.1717406460609</v>
      </c>
      <c r="H36" s="200"/>
    </row>
    <row r="37" spans="1:10" ht="15" x14ac:dyDescent="0.25">
      <c r="A37" s="830"/>
      <c r="B37" s="536"/>
      <c r="C37" s="536"/>
      <c r="D37" s="536"/>
      <c r="E37" s="536"/>
      <c r="F37" s="536"/>
      <c r="G37" s="536"/>
      <c r="H37" s="200"/>
    </row>
    <row r="38" spans="1:10" ht="15" x14ac:dyDescent="0.25">
      <c r="A38" s="823">
        <v>2017</v>
      </c>
      <c r="B38" s="109"/>
      <c r="C38" s="109"/>
      <c r="D38" s="109"/>
      <c r="E38" s="109"/>
      <c r="F38" s="109"/>
      <c r="G38" s="109"/>
      <c r="H38" s="200"/>
    </row>
    <row r="39" spans="1:10" ht="15" x14ac:dyDescent="0.25">
      <c r="A39" s="822" t="s">
        <v>425</v>
      </c>
      <c r="B39" s="536">
        <v>104.52836184524126</v>
      </c>
      <c r="C39" s="536">
        <v>98.580292354611416</v>
      </c>
      <c r="D39" s="536">
        <v>110.56338028169014</v>
      </c>
      <c r="E39" s="536">
        <v>101.97089492379969</v>
      </c>
      <c r="F39" s="536">
        <v>94.998817127986754</v>
      </c>
      <c r="G39" s="536">
        <v>106.68972363659654</v>
      </c>
      <c r="H39" s="200"/>
    </row>
    <row r="40" spans="1:10" ht="15" x14ac:dyDescent="0.25">
      <c r="A40" s="822" t="s">
        <v>441</v>
      </c>
      <c r="B40" s="536">
        <v>104.128333255499</v>
      </c>
      <c r="C40" s="536">
        <v>99.623891824124655</v>
      </c>
      <c r="D40" s="536">
        <v>109.03767323833691</v>
      </c>
      <c r="E40" s="536">
        <v>109.30327036359944</v>
      </c>
      <c r="F40" s="536">
        <v>100.35542358392946</v>
      </c>
      <c r="G40" s="536">
        <v>115.53279458748355</v>
      </c>
      <c r="H40" s="200"/>
    </row>
    <row r="41" spans="1:10" ht="15" x14ac:dyDescent="0.25">
      <c r="A41" s="822" t="s">
        <v>431</v>
      </c>
      <c r="B41" s="536">
        <v>99.320697752432068</v>
      </c>
      <c r="C41" s="536">
        <v>96.447358389875731</v>
      </c>
      <c r="D41" s="536">
        <v>102.83291398751282</v>
      </c>
      <c r="E41" s="536">
        <v>102.48629263078037</v>
      </c>
      <c r="F41" s="536">
        <v>90.973237788827149</v>
      </c>
      <c r="G41" s="536">
        <v>112.76186125432358</v>
      </c>
      <c r="H41" s="200"/>
    </row>
    <row r="42" spans="1:10" s="116" customFormat="1" ht="15" x14ac:dyDescent="0.25">
      <c r="A42" s="822" t="s">
        <v>432</v>
      </c>
      <c r="B42" s="536">
        <v>97.167019027484145</v>
      </c>
      <c r="C42" s="536">
        <v>92.384267316394002</v>
      </c>
      <c r="D42" s="536">
        <v>103.06437768240345</v>
      </c>
      <c r="E42" s="536">
        <v>97.070960005642945</v>
      </c>
      <c r="F42" s="536">
        <v>98.64329740711409</v>
      </c>
      <c r="G42" s="536">
        <v>95.420537101962637</v>
      </c>
      <c r="H42" s="203"/>
    </row>
    <row r="43" spans="1:10" ht="15" x14ac:dyDescent="0.25">
      <c r="A43" s="822" t="s">
        <v>433</v>
      </c>
      <c r="B43" s="536">
        <v>93.08540407432281</v>
      </c>
      <c r="C43" s="536">
        <v>91.785633355993653</v>
      </c>
      <c r="D43" s="536">
        <v>94.35412519354125</v>
      </c>
      <c r="E43" s="536">
        <v>94.731497754344858</v>
      </c>
      <c r="F43" s="536">
        <v>97.7901202607611</v>
      </c>
      <c r="G43" s="536">
        <v>90.945111292390166</v>
      </c>
      <c r="H43" s="200"/>
    </row>
    <row r="44" spans="1:10" ht="15" x14ac:dyDescent="0.25">
      <c r="A44" s="822" t="s">
        <v>434</v>
      </c>
      <c r="B44" s="536">
        <v>107.09691384748592</v>
      </c>
      <c r="C44" s="536">
        <v>100.04912496162113</v>
      </c>
      <c r="D44" s="536">
        <v>114.24655827571171</v>
      </c>
      <c r="E44" s="536">
        <v>109.46741198507397</v>
      </c>
      <c r="F44" s="536">
        <v>99.182645350331569</v>
      </c>
      <c r="G44" s="536">
        <v>123.31545250043261</v>
      </c>
      <c r="H44" s="200"/>
    </row>
    <row r="45" spans="1:10" ht="15" x14ac:dyDescent="0.25">
      <c r="A45" s="822" t="s">
        <v>435</v>
      </c>
      <c r="B45" s="536">
        <v>107.98227608901053</v>
      </c>
      <c r="C45" s="536">
        <v>106.27541235136171</v>
      </c>
      <c r="D45" s="536">
        <v>109.24226979272851</v>
      </c>
      <c r="E45" s="536">
        <v>108.95645270369607</v>
      </c>
      <c r="F45" s="536">
        <v>110.19146220394272</v>
      </c>
      <c r="G45" s="536">
        <v>107.6275066385862</v>
      </c>
      <c r="H45" s="129"/>
    </row>
    <row r="46" spans="1:10" ht="15" x14ac:dyDescent="0.25">
      <c r="A46" s="822" t="s">
        <v>436</v>
      </c>
      <c r="B46" s="536">
        <v>112.71332757819243</v>
      </c>
      <c r="C46" s="536">
        <v>107.64155286174619</v>
      </c>
      <c r="D46" s="536">
        <v>116.58276750175602</v>
      </c>
      <c r="E46" s="536">
        <v>109.12832733082401</v>
      </c>
      <c r="F46" s="536">
        <v>106.29339246587999</v>
      </c>
      <c r="G46" s="536">
        <v>112.11329460488646</v>
      </c>
      <c r="H46" s="203"/>
      <c r="I46" s="116"/>
      <c r="J46" s="116"/>
    </row>
    <row r="47" spans="1:10" ht="15" x14ac:dyDescent="0.25">
      <c r="A47" s="822" t="s">
        <v>437</v>
      </c>
      <c r="B47" s="536">
        <v>111.42728563021429</v>
      </c>
      <c r="C47" s="536">
        <v>99.846225847429295</v>
      </c>
      <c r="D47" s="536">
        <v>123.86216798277098</v>
      </c>
      <c r="E47" s="536">
        <v>109.29303101348479</v>
      </c>
      <c r="F47" s="536">
        <v>98.603742708580782</v>
      </c>
      <c r="G47" s="536">
        <v>125.07207979428037</v>
      </c>
      <c r="H47" s="203"/>
      <c r="I47" s="116"/>
      <c r="J47" s="116"/>
    </row>
    <row r="48" spans="1:10" ht="15" x14ac:dyDescent="0.25">
      <c r="A48" s="822" t="s">
        <v>438</v>
      </c>
      <c r="B48" s="536">
        <v>111.38442699704673</v>
      </c>
      <c r="C48" s="536">
        <v>103.59642436421592</v>
      </c>
      <c r="D48" s="536">
        <v>119.81252343457068</v>
      </c>
      <c r="E48" s="536">
        <v>113.08250281917648</v>
      </c>
      <c r="F48" s="536">
        <v>107.30592233885766</v>
      </c>
      <c r="G48" s="536">
        <v>119.01467181467183</v>
      </c>
      <c r="H48" s="453"/>
      <c r="I48" s="116"/>
      <c r="J48" s="116"/>
    </row>
    <row r="49" spans="1:10" s="453" customFormat="1" ht="12.75" x14ac:dyDescent="0.2">
      <c r="A49" s="822" t="s">
        <v>439</v>
      </c>
      <c r="B49" s="536">
        <v>111.36885825379991</v>
      </c>
      <c r="C49" s="536">
        <v>110.54104477611941</v>
      </c>
      <c r="D49" s="536">
        <v>112.45904995904996</v>
      </c>
      <c r="E49" s="536">
        <v>113.39198435972631</v>
      </c>
      <c r="F49" s="536">
        <v>114.27155992390614</v>
      </c>
      <c r="G49" s="536">
        <v>112.5682045952266</v>
      </c>
    </row>
    <row r="50" spans="1:10" ht="15" x14ac:dyDescent="0.25">
      <c r="A50" s="462"/>
      <c r="B50" s="514"/>
      <c r="C50" s="514"/>
      <c r="D50" s="671"/>
      <c r="E50" s="514"/>
      <c r="F50" s="514"/>
      <c r="G50" s="671"/>
      <c r="H50" s="203"/>
      <c r="I50" s="116"/>
      <c r="J50" s="116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115" zoomScaleNormal="115" workbookViewId="0">
      <selection activeCell="P8" sqref="P8"/>
    </sheetView>
  </sheetViews>
  <sheetFormatPr defaultRowHeight="15" x14ac:dyDescent="0.25"/>
  <cols>
    <col min="1" max="1" width="6.5703125" style="455" customWidth="1"/>
    <col min="2" max="2" width="4.85546875" style="455" customWidth="1"/>
    <col min="3" max="3" width="16.28515625" style="455" customWidth="1"/>
    <col min="4" max="4" width="8.7109375" style="455" customWidth="1"/>
    <col min="5" max="16384" width="9.140625" style="456"/>
  </cols>
  <sheetData>
    <row r="1" spans="1:15" x14ac:dyDescent="0.25">
      <c r="A1" s="454" t="s">
        <v>1631</v>
      </c>
    </row>
    <row r="2" spans="1:15" x14ac:dyDescent="0.25">
      <c r="A2" s="457" t="s">
        <v>1632</v>
      </c>
    </row>
    <row r="3" spans="1:15" x14ac:dyDescent="0.25">
      <c r="A3" s="458"/>
      <c r="B3" s="458"/>
      <c r="C3" s="458"/>
      <c r="D3" s="458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x14ac:dyDescent="0.25">
      <c r="A4" s="458"/>
      <c r="B4" s="458"/>
      <c r="C4" s="460"/>
      <c r="D4" s="460"/>
      <c r="E4" s="458"/>
      <c r="F4" s="459"/>
      <c r="G4" s="593"/>
      <c r="H4" s="459"/>
      <c r="I4" s="459"/>
      <c r="J4" s="459"/>
      <c r="K4" s="459"/>
      <c r="L4" s="459"/>
      <c r="M4" s="459"/>
      <c r="N4" s="459"/>
      <c r="O4" s="459"/>
    </row>
    <row r="5" spans="1:15" x14ac:dyDescent="0.25">
      <c r="A5" s="458"/>
      <c r="B5" s="622"/>
      <c r="C5" s="598"/>
    </row>
    <row r="6" spans="1:15" x14ac:dyDescent="0.25">
      <c r="B6" s="622"/>
      <c r="C6" s="598"/>
      <c r="F6" s="461"/>
    </row>
    <row r="7" spans="1:15" x14ac:dyDescent="0.25">
      <c r="B7" s="623"/>
      <c r="C7" s="598"/>
    </row>
    <row r="8" spans="1:15" x14ac:dyDescent="0.25">
      <c r="B8" s="623"/>
      <c r="C8" s="598"/>
    </row>
    <row r="9" spans="1:15" x14ac:dyDescent="0.25">
      <c r="B9" s="623"/>
      <c r="C9" s="598"/>
    </row>
    <row r="10" spans="1:15" x14ac:dyDescent="0.25">
      <c r="B10" s="623"/>
      <c r="C10" s="598"/>
    </row>
    <row r="11" spans="1:15" x14ac:dyDescent="0.25">
      <c r="B11" s="623"/>
      <c r="C11" s="598"/>
    </row>
    <row r="12" spans="1:15" x14ac:dyDescent="0.25">
      <c r="B12" s="622"/>
      <c r="C12" s="598"/>
    </row>
    <row r="13" spans="1:15" x14ac:dyDescent="0.25">
      <c r="B13" s="622"/>
      <c r="C13" s="598"/>
    </row>
    <row r="14" spans="1:15" x14ac:dyDescent="0.25">
      <c r="A14" s="458"/>
      <c r="B14" s="622"/>
      <c r="C14" s="598"/>
    </row>
    <row r="15" spans="1:15" x14ac:dyDescent="0.25">
      <c r="B15" s="622"/>
      <c r="C15" s="598"/>
    </row>
    <row r="16" spans="1:15" x14ac:dyDescent="0.25">
      <c r="B16" s="622"/>
      <c r="C16" s="598"/>
    </row>
    <row r="17" spans="2:3" x14ac:dyDescent="0.25">
      <c r="B17" s="622"/>
      <c r="C17" s="598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47"/>
  <sheetViews>
    <sheetView workbookViewId="0">
      <selection activeCell="L17" sqref="L17"/>
    </sheetView>
  </sheetViews>
  <sheetFormatPr defaultRowHeight="12.75" x14ac:dyDescent="0.2"/>
  <cols>
    <col min="1" max="1" width="9.140625" style="105"/>
    <col min="2" max="2" width="12.42578125" style="105" customWidth="1"/>
    <col min="3" max="3" width="12" style="105" customWidth="1"/>
    <col min="4" max="4" width="11.140625" style="105" customWidth="1"/>
    <col min="5" max="5" width="11.42578125" style="105" customWidth="1"/>
    <col min="6" max="6" width="14.28515625" style="105" customWidth="1"/>
    <col min="7" max="7" width="13.28515625" style="105" customWidth="1"/>
    <col min="8" max="8" width="13.7109375" style="105" customWidth="1"/>
    <col min="9" max="16384" width="9.140625" style="105"/>
  </cols>
  <sheetData>
    <row r="1" spans="1:8" x14ac:dyDescent="0.2">
      <c r="A1" s="320" t="s">
        <v>597</v>
      </c>
      <c r="B1" s="398"/>
      <c r="C1" s="403"/>
      <c r="D1" s="403"/>
      <c r="E1" s="398"/>
      <c r="F1" s="398"/>
      <c r="G1" s="403"/>
      <c r="H1" s="398"/>
    </row>
    <row r="2" spans="1:8" x14ac:dyDescent="0.2">
      <c r="A2" s="322" t="s">
        <v>409</v>
      </c>
      <c r="B2" s="397"/>
      <c r="C2" s="402"/>
      <c r="D2" s="402"/>
      <c r="E2" s="397"/>
      <c r="F2" s="397"/>
      <c r="G2" s="403"/>
      <c r="H2" s="398"/>
    </row>
    <row r="3" spans="1:8" ht="15" customHeight="1" x14ac:dyDescent="0.2">
      <c r="A3" s="1012"/>
      <c r="B3" s="1013" t="s">
        <v>410</v>
      </c>
      <c r="C3" s="1013"/>
      <c r="D3" s="1013"/>
      <c r="E3" s="1013"/>
      <c r="F3" s="1013" t="s">
        <v>411</v>
      </c>
      <c r="G3" s="1013"/>
      <c r="H3" s="1014"/>
    </row>
    <row r="4" spans="1:8" ht="19.5" customHeight="1" x14ac:dyDescent="0.2">
      <c r="A4" s="1012"/>
      <c r="B4" s="1013"/>
      <c r="C4" s="1013"/>
      <c r="D4" s="1013"/>
      <c r="E4" s="1013"/>
      <c r="F4" s="1013"/>
      <c r="G4" s="1013"/>
      <c r="H4" s="1014"/>
    </row>
    <row r="5" spans="1:8" ht="25.5" customHeight="1" x14ac:dyDescent="0.2">
      <c r="A5" s="1012"/>
      <c r="B5" s="1015" t="s">
        <v>737</v>
      </c>
      <c r="C5" s="1018" t="s">
        <v>738</v>
      </c>
      <c r="D5" s="1018" t="s">
        <v>739</v>
      </c>
      <c r="E5" s="927" t="s">
        <v>412</v>
      </c>
      <c r="F5" s="1021" t="s">
        <v>737</v>
      </c>
      <c r="G5" s="1018" t="s">
        <v>740</v>
      </c>
      <c r="H5" s="1024" t="s">
        <v>413</v>
      </c>
    </row>
    <row r="6" spans="1:8" x14ac:dyDescent="0.2">
      <c r="A6" s="1012"/>
      <c r="B6" s="1016"/>
      <c r="C6" s="1019"/>
      <c r="D6" s="1019"/>
      <c r="E6" s="928"/>
      <c r="F6" s="1022"/>
      <c r="G6" s="1019"/>
      <c r="H6" s="1025"/>
    </row>
    <row r="7" spans="1:8" ht="48" customHeight="1" x14ac:dyDescent="0.2">
      <c r="A7" s="1012"/>
      <c r="B7" s="1017"/>
      <c r="C7" s="1020"/>
      <c r="D7" s="1020"/>
      <c r="E7" s="929"/>
      <c r="F7" s="1023"/>
      <c r="G7" s="1020"/>
      <c r="H7" s="1026"/>
    </row>
    <row r="8" spans="1:8" x14ac:dyDescent="0.2">
      <c r="A8" s="258">
        <v>2012</v>
      </c>
      <c r="B8" s="497">
        <v>321</v>
      </c>
      <c r="C8" s="517">
        <v>8300</v>
      </c>
      <c r="D8" s="517">
        <v>24312</v>
      </c>
      <c r="E8" s="497">
        <v>6397</v>
      </c>
      <c r="F8" s="517">
        <v>22500</v>
      </c>
      <c r="G8" s="517">
        <v>563</v>
      </c>
      <c r="H8" s="497" t="s">
        <v>135</v>
      </c>
    </row>
    <row r="9" spans="1:8" x14ac:dyDescent="0.2">
      <c r="A9" s="258">
        <v>2013</v>
      </c>
      <c r="B9" s="497">
        <v>211</v>
      </c>
      <c r="C9" s="517">
        <v>8264</v>
      </c>
      <c r="D9" s="517">
        <v>23482</v>
      </c>
      <c r="E9" s="497">
        <v>8734</v>
      </c>
      <c r="F9" s="517">
        <v>14780</v>
      </c>
      <c r="G9" s="517">
        <v>457</v>
      </c>
      <c r="H9" s="497" t="s">
        <v>135</v>
      </c>
    </row>
    <row r="10" spans="1:8" x14ac:dyDescent="0.2">
      <c r="A10" s="258">
        <v>2014</v>
      </c>
      <c r="B10" s="497">
        <v>173</v>
      </c>
      <c r="C10" s="517">
        <v>9133</v>
      </c>
      <c r="D10" s="517">
        <v>22248</v>
      </c>
      <c r="E10" s="517">
        <v>27734</v>
      </c>
      <c r="F10" s="517">
        <v>12332</v>
      </c>
      <c r="G10" s="517">
        <v>432</v>
      </c>
      <c r="H10" s="497" t="s">
        <v>135</v>
      </c>
    </row>
    <row r="11" spans="1:8" x14ac:dyDescent="0.2">
      <c r="A11" s="258">
        <v>2015</v>
      </c>
      <c r="B11" s="497">
        <v>178</v>
      </c>
      <c r="C11" s="517">
        <v>6736</v>
      </c>
      <c r="D11" s="517">
        <v>24035</v>
      </c>
      <c r="E11" s="517">
        <v>22793</v>
      </c>
      <c r="F11" s="517">
        <v>12580</v>
      </c>
      <c r="G11" s="517">
        <v>405</v>
      </c>
      <c r="H11" s="497" t="s">
        <v>135</v>
      </c>
    </row>
    <row r="12" spans="1:8" x14ac:dyDescent="0.2">
      <c r="A12" s="258">
        <v>2016</v>
      </c>
      <c r="B12" s="497">
        <v>160</v>
      </c>
      <c r="C12" s="517">
        <v>5648</v>
      </c>
      <c r="D12" s="517">
        <v>22820</v>
      </c>
      <c r="E12" s="517">
        <v>21697</v>
      </c>
      <c r="F12" s="517">
        <v>11300</v>
      </c>
      <c r="G12" s="517">
        <v>373</v>
      </c>
      <c r="H12" s="497" t="s">
        <v>135</v>
      </c>
    </row>
    <row r="13" spans="1:8" x14ac:dyDescent="0.2">
      <c r="A13" s="258"/>
      <c r="B13" s="497"/>
      <c r="C13" s="517"/>
      <c r="D13" s="517"/>
      <c r="E13" s="517"/>
      <c r="F13" s="517"/>
      <c r="G13" s="517"/>
      <c r="H13" s="497"/>
    </row>
    <row r="14" spans="1:8" x14ac:dyDescent="0.2">
      <c r="A14" s="518">
        <v>2015</v>
      </c>
      <c r="B14" s="519"/>
      <c r="C14" s="520"/>
      <c r="D14" s="520"/>
      <c r="E14" s="519"/>
      <c r="F14" s="519"/>
      <c r="G14" s="520"/>
      <c r="H14" s="518"/>
    </row>
    <row r="15" spans="1:8" x14ac:dyDescent="0.2">
      <c r="A15" s="518" t="s">
        <v>18</v>
      </c>
      <c r="B15" s="519">
        <v>43</v>
      </c>
      <c r="C15" s="519">
        <v>1444</v>
      </c>
      <c r="D15" s="519">
        <v>6452</v>
      </c>
      <c r="E15" s="519">
        <v>4623</v>
      </c>
      <c r="F15" s="519">
        <v>3080</v>
      </c>
      <c r="G15" s="519">
        <v>99</v>
      </c>
      <c r="H15" s="518" t="s">
        <v>135</v>
      </c>
    </row>
    <row r="16" spans="1:8" x14ac:dyDescent="0.2">
      <c r="A16" s="518"/>
      <c r="B16" s="519"/>
      <c r="C16" s="519"/>
      <c r="D16" s="519"/>
      <c r="E16" s="519"/>
      <c r="F16" s="519"/>
      <c r="G16" s="519"/>
      <c r="H16" s="518"/>
    </row>
    <row r="17" spans="1:8" x14ac:dyDescent="0.2">
      <c r="A17" s="518">
        <v>2016</v>
      </c>
      <c r="B17" s="519"/>
      <c r="C17" s="519"/>
      <c r="D17" s="519"/>
      <c r="E17" s="519"/>
      <c r="F17" s="519"/>
      <c r="G17" s="519"/>
      <c r="H17" s="518"/>
    </row>
    <row r="18" spans="1:8" x14ac:dyDescent="0.2">
      <c r="A18" s="518" t="s">
        <v>15</v>
      </c>
      <c r="B18" s="519">
        <v>40</v>
      </c>
      <c r="C18" s="520">
        <v>1301</v>
      </c>
      <c r="D18" s="520">
        <v>5519</v>
      </c>
      <c r="E18" s="520">
        <v>3720</v>
      </c>
      <c r="F18" s="520">
        <v>2834</v>
      </c>
      <c r="G18" s="519">
        <v>73</v>
      </c>
      <c r="H18" s="518" t="s">
        <v>135</v>
      </c>
    </row>
    <row r="19" spans="1:8" x14ac:dyDescent="0.2">
      <c r="A19" s="518" t="s">
        <v>16</v>
      </c>
      <c r="B19" s="519">
        <v>42</v>
      </c>
      <c r="C19" s="520">
        <v>1465</v>
      </c>
      <c r="D19" s="520">
        <v>5976</v>
      </c>
      <c r="E19" s="520">
        <v>5950</v>
      </c>
      <c r="F19" s="520">
        <v>2936</v>
      </c>
      <c r="G19" s="519">
        <v>99</v>
      </c>
      <c r="H19" s="518" t="s">
        <v>135</v>
      </c>
    </row>
    <row r="20" spans="1:8" x14ac:dyDescent="0.2">
      <c r="A20" s="518" t="s">
        <v>17</v>
      </c>
      <c r="B20" s="519">
        <v>40</v>
      </c>
      <c r="C20" s="520">
        <v>1460</v>
      </c>
      <c r="D20" s="520">
        <v>5116</v>
      </c>
      <c r="E20" s="520">
        <v>7562</v>
      </c>
      <c r="F20" s="520">
        <v>2830</v>
      </c>
      <c r="G20" s="519">
        <v>103</v>
      </c>
      <c r="H20" s="518" t="s">
        <v>135</v>
      </c>
    </row>
    <row r="21" spans="1:8" x14ac:dyDescent="0.2">
      <c r="A21" s="518" t="s">
        <v>18</v>
      </c>
      <c r="B21" s="519">
        <v>38</v>
      </c>
      <c r="C21" s="520">
        <v>1423</v>
      </c>
      <c r="D21" s="520">
        <v>6209</v>
      </c>
      <c r="E21" s="520">
        <v>4465</v>
      </c>
      <c r="F21" s="520">
        <v>2700</v>
      </c>
      <c r="G21" s="519">
        <v>96</v>
      </c>
      <c r="H21" s="518" t="s">
        <v>135</v>
      </c>
    </row>
    <row r="22" spans="1:8" x14ac:dyDescent="0.2">
      <c r="A22" s="518"/>
      <c r="B22" s="519"/>
      <c r="C22" s="519"/>
      <c r="D22" s="519"/>
      <c r="E22" s="519"/>
      <c r="F22" s="519"/>
      <c r="G22" s="519"/>
      <c r="H22" s="518"/>
    </row>
    <row r="23" spans="1:8" x14ac:dyDescent="0.2">
      <c r="A23" s="518">
        <v>2017</v>
      </c>
      <c r="B23" s="519"/>
      <c r="C23" s="519"/>
      <c r="D23" s="519"/>
      <c r="E23" s="519"/>
      <c r="F23" s="519"/>
      <c r="G23" s="519"/>
      <c r="H23" s="518"/>
    </row>
    <row r="24" spans="1:8" x14ac:dyDescent="0.2">
      <c r="A24" s="518" t="s">
        <v>15</v>
      </c>
      <c r="B24" s="519">
        <v>28</v>
      </c>
      <c r="C24" s="519">
        <v>1348</v>
      </c>
      <c r="D24" s="519">
        <v>5781</v>
      </c>
      <c r="E24" s="519">
        <v>3478</v>
      </c>
      <c r="F24" s="519">
        <v>1860</v>
      </c>
      <c r="G24" s="519">
        <v>88</v>
      </c>
      <c r="H24" s="518" t="s">
        <v>135</v>
      </c>
    </row>
    <row r="25" spans="1:8" x14ac:dyDescent="0.2">
      <c r="A25" s="518" t="s">
        <v>16</v>
      </c>
      <c r="B25" s="519">
        <v>29</v>
      </c>
      <c r="C25" s="519">
        <v>1498</v>
      </c>
      <c r="D25" s="519">
        <v>5937</v>
      </c>
      <c r="E25" s="519">
        <v>6019</v>
      </c>
      <c r="F25" s="519">
        <v>1850</v>
      </c>
      <c r="G25" s="519">
        <v>102</v>
      </c>
      <c r="H25" s="518" t="s">
        <v>135</v>
      </c>
    </row>
    <row r="26" spans="1:8" x14ac:dyDescent="0.2">
      <c r="A26" s="518" t="s">
        <v>17</v>
      </c>
      <c r="B26" s="519">
        <v>31</v>
      </c>
      <c r="C26" s="519">
        <v>1670</v>
      </c>
      <c r="D26" s="519">
        <v>5263</v>
      </c>
      <c r="E26" s="519">
        <v>7185</v>
      </c>
      <c r="F26" s="519">
        <v>1850</v>
      </c>
      <c r="G26" s="519">
        <v>117</v>
      </c>
      <c r="H26" s="518" t="s">
        <v>135</v>
      </c>
    </row>
    <row r="27" spans="1:8" ht="25.5" x14ac:dyDescent="0.2">
      <c r="A27" s="522" t="s">
        <v>639</v>
      </c>
      <c r="B27" s="522"/>
      <c r="C27" s="523"/>
      <c r="D27" s="523"/>
      <c r="E27" s="522"/>
      <c r="F27" s="522"/>
      <c r="G27" s="523"/>
      <c r="H27" s="522"/>
    </row>
    <row r="28" spans="1:8" x14ac:dyDescent="0.2">
      <c r="A28" s="606">
        <v>2012</v>
      </c>
      <c r="B28" s="524">
        <v>101.3</v>
      </c>
      <c r="C28" s="525">
        <v>99.7</v>
      </c>
      <c r="D28" s="525">
        <v>102</v>
      </c>
      <c r="E28" s="524">
        <v>76.400000000000006</v>
      </c>
      <c r="F28" s="525">
        <v>104.5</v>
      </c>
      <c r="G28" s="525">
        <v>122.9</v>
      </c>
      <c r="H28" s="497" t="s">
        <v>135</v>
      </c>
    </row>
    <row r="29" spans="1:8" ht="16.5" customHeight="1" x14ac:dyDescent="0.2">
      <c r="A29" s="606">
        <v>2013</v>
      </c>
      <c r="B29" s="524">
        <v>65.7</v>
      </c>
      <c r="C29" s="525">
        <v>99.6</v>
      </c>
      <c r="D29" s="525">
        <v>96.4</v>
      </c>
      <c r="E29" s="524">
        <v>136.5</v>
      </c>
      <c r="F29" s="525">
        <v>65.2</v>
      </c>
      <c r="G29" s="525">
        <v>81.2</v>
      </c>
      <c r="H29" s="497" t="s">
        <v>135</v>
      </c>
    </row>
    <row r="30" spans="1:8" ht="15" customHeight="1" x14ac:dyDescent="0.2">
      <c r="A30" s="606">
        <v>2014</v>
      </c>
      <c r="B30" s="524">
        <v>82</v>
      </c>
      <c r="C30" s="526">
        <v>110.5</v>
      </c>
      <c r="D30" s="526">
        <v>94.5</v>
      </c>
      <c r="E30" s="524">
        <v>317.54064575223265</v>
      </c>
      <c r="F30" s="525">
        <v>83.369418132611642</v>
      </c>
      <c r="G30" s="525">
        <v>94.5</v>
      </c>
      <c r="H30" s="497" t="s">
        <v>135</v>
      </c>
    </row>
    <row r="31" spans="1:8" x14ac:dyDescent="0.2">
      <c r="A31" s="606">
        <v>2015</v>
      </c>
      <c r="B31" s="497">
        <v>102.9</v>
      </c>
      <c r="C31" s="517">
        <v>73.8</v>
      </c>
      <c r="D31" s="525">
        <v>108</v>
      </c>
      <c r="E31" s="497">
        <v>82.2</v>
      </c>
      <c r="F31" s="517">
        <v>102.1</v>
      </c>
      <c r="G31" s="517">
        <v>93.8</v>
      </c>
      <c r="H31" s="497" t="s">
        <v>135</v>
      </c>
    </row>
    <row r="32" spans="1:8" x14ac:dyDescent="0.2">
      <c r="A32" s="606">
        <v>2016</v>
      </c>
      <c r="B32" s="497">
        <v>89.9</v>
      </c>
      <c r="C32" s="517">
        <v>83.8</v>
      </c>
      <c r="D32" s="525">
        <v>94.9</v>
      </c>
      <c r="E32" s="497">
        <v>95.2</v>
      </c>
      <c r="F32" s="517">
        <v>89.8</v>
      </c>
      <c r="G32" s="517">
        <v>91.6</v>
      </c>
      <c r="H32" s="497" t="s">
        <v>135</v>
      </c>
    </row>
    <row r="33" spans="1:11" x14ac:dyDescent="0.2">
      <c r="A33" s="519"/>
      <c r="B33" s="527"/>
      <c r="C33" s="527"/>
      <c r="D33" s="527"/>
      <c r="E33" s="527"/>
      <c r="F33" s="527"/>
      <c r="G33" s="527"/>
      <c r="H33" s="519"/>
    </row>
    <row r="34" spans="1:11" x14ac:dyDescent="0.2">
      <c r="A34" s="528">
        <v>2015</v>
      </c>
      <c r="B34" s="528"/>
      <c r="C34" s="529"/>
      <c r="D34" s="529"/>
      <c r="E34" s="527"/>
      <c r="F34" s="527"/>
      <c r="G34" s="529"/>
      <c r="H34" s="519"/>
    </row>
    <row r="35" spans="1:11" x14ac:dyDescent="0.2">
      <c r="A35" s="518" t="s">
        <v>18</v>
      </c>
      <c r="B35" s="530">
        <v>87.8</v>
      </c>
      <c r="C35" s="519">
        <v>60.3</v>
      </c>
      <c r="D35" s="519">
        <v>103.7</v>
      </c>
      <c r="E35" s="519">
        <v>75.599999999999994</v>
      </c>
      <c r="F35" s="519">
        <v>84.1</v>
      </c>
      <c r="G35" s="519">
        <v>86.8</v>
      </c>
      <c r="H35" s="518" t="s">
        <v>135</v>
      </c>
    </row>
    <row r="36" spans="1:11" x14ac:dyDescent="0.2">
      <c r="A36" s="519"/>
      <c r="B36" s="527"/>
      <c r="C36" s="527"/>
      <c r="D36" s="527"/>
      <c r="E36" s="527"/>
      <c r="F36" s="527"/>
      <c r="G36" s="527"/>
      <c r="H36" s="519"/>
    </row>
    <row r="37" spans="1:11" x14ac:dyDescent="0.2">
      <c r="A37" s="519">
        <v>2016</v>
      </c>
      <c r="B37" s="519"/>
      <c r="C37" s="520"/>
      <c r="D37" s="520"/>
      <c r="E37" s="519"/>
      <c r="F37" s="519"/>
      <c r="G37" s="520"/>
      <c r="H37" s="519"/>
    </row>
    <row r="38" spans="1:11" x14ac:dyDescent="0.2">
      <c r="A38" s="518" t="s">
        <v>15</v>
      </c>
      <c r="B38" s="530">
        <v>97.6</v>
      </c>
      <c r="C38" s="530">
        <v>90.9</v>
      </c>
      <c r="D38" s="530">
        <v>103.3</v>
      </c>
      <c r="E38" s="530">
        <v>86.4</v>
      </c>
      <c r="F38" s="530">
        <v>99.4</v>
      </c>
      <c r="G38" s="530">
        <v>79.2</v>
      </c>
      <c r="H38" s="518" t="s">
        <v>135</v>
      </c>
    </row>
    <row r="39" spans="1:11" x14ac:dyDescent="0.2">
      <c r="A39" s="518" t="s">
        <v>16</v>
      </c>
      <c r="B39" s="530">
        <v>91.3</v>
      </c>
      <c r="C39" s="530">
        <v>87.8</v>
      </c>
      <c r="D39" s="530">
        <v>100.1</v>
      </c>
      <c r="E39" s="530">
        <v>90.7</v>
      </c>
      <c r="F39" s="530">
        <v>90.7</v>
      </c>
      <c r="G39" s="530">
        <v>92.5</v>
      </c>
      <c r="H39" s="518" t="s">
        <v>135</v>
      </c>
    </row>
    <row r="40" spans="1:11" x14ac:dyDescent="0.2">
      <c r="A40" s="518" t="s">
        <v>17</v>
      </c>
      <c r="B40" s="519">
        <v>83.3</v>
      </c>
      <c r="C40" s="520">
        <v>100.9</v>
      </c>
      <c r="D40" s="520">
        <v>96.4</v>
      </c>
      <c r="E40" s="519">
        <v>103.5</v>
      </c>
      <c r="F40" s="519">
        <v>82.9</v>
      </c>
      <c r="G40" s="520">
        <v>96.3</v>
      </c>
      <c r="H40" s="518" t="s">
        <v>135</v>
      </c>
    </row>
    <row r="41" spans="1:11" x14ac:dyDescent="0.2">
      <c r="A41" s="518" t="s">
        <v>18</v>
      </c>
      <c r="B41" s="519">
        <v>88.4</v>
      </c>
      <c r="C41" s="520">
        <v>98.5</v>
      </c>
      <c r="D41" s="520">
        <v>96.2</v>
      </c>
      <c r="E41" s="519">
        <v>96.6</v>
      </c>
      <c r="F41" s="519">
        <v>87.7</v>
      </c>
      <c r="G41" s="526">
        <v>97</v>
      </c>
      <c r="H41" s="518" t="s">
        <v>135</v>
      </c>
    </row>
    <row r="42" spans="1:11" x14ac:dyDescent="0.2">
      <c r="A42" s="519"/>
      <c r="B42" s="530"/>
      <c r="C42" s="530"/>
      <c r="D42" s="530"/>
      <c r="E42" s="530"/>
      <c r="F42" s="530"/>
      <c r="G42" s="530"/>
      <c r="H42" s="519"/>
    </row>
    <row r="43" spans="1:11" x14ac:dyDescent="0.2">
      <c r="A43" s="519">
        <v>2017</v>
      </c>
      <c r="B43" s="530"/>
      <c r="C43" s="530"/>
      <c r="D43" s="530"/>
      <c r="E43" s="530"/>
      <c r="F43" s="530"/>
      <c r="G43" s="530"/>
      <c r="H43" s="530"/>
    </row>
    <row r="44" spans="1:11" x14ac:dyDescent="0.2">
      <c r="A44" s="519"/>
      <c r="B44" s="530"/>
      <c r="C44" s="530"/>
      <c r="D44" s="530"/>
      <c r="E44" s="530"/>
      <c r="F44" s="530"/>
      <c r="G44" s="530"/>
      <c r="H44" s="530"/>
    </row>
    <row r="45" spans="1:11" x14ac:dyDescent="0.2">
      <c r="A45" s="518" t="s">
        <v>15</v>
      </c>
      <c r="B45" s="724">
        <v>70</v>
      </c>
      <c r="C45" s="520">
        <v>94.5</v>
      </c>
      <c r="D45" s="520">
        <v>92.7</v>
      </c>
      <c r="E45" s="520">
        <v>93.5</v>
      </c>
      <c r="F45" s="520">
        <v>65.599999999999994</v>
      </c>
      <c r="G45" s="520">
        <v>79.8</v>
      </c>
      <c r="H45" s="521" t="s">
        <v>135</v>
      </c>
      <c r="I45" s="452"/>
      <c r="J45" s="452"/>
      <c r="K45" s="452"/>
    </row>
    <row r="46" spans="1:11" x14ac:dyDescent="0.2">
      <c r="A46" s="518" t="s">
        <v>16</v>
      </c>
      <c r="B46" s="526">
        <v>69</v>
      </c>
      <c r="C46" s="526">
        <v>111.1</v>
      </c>
      <c r="D46" s="526">
        <v>100.9</v>
      </c>
      <c r="E46" s="526">
        <v>101.2</v>
      </c>
      <c r="F46" s="526">
        <v>63</v>
      </c>
      <c r="G46" s="526">
        <v>115.6</v>
      </c>
      <c r="H46" s="521" t="s">
        <v>135</v>
      </c>
      <c r="I46" s="452"/>
      <c r="J46" s="452"/>
      <c r="K46" s="452"/>
    </row>
    <row r="47" spans="1:11" x14ac:dyDescent="0.2">
      <c r="A47" s="725" t="s">
        <v>17</v>
      </c>
      <c r="B47" s="739">
        <v>77.5</v>
      </c>
      <c r="C47" s="739">
        <v>114.4</v>
      </c>
      <c r="D47" s="739">
        <v>102.9</v>
      </c>
      <c r="E47" s="739">
        <v>95</v>
      </c>
      <c r="F47" s="739">
        <v>65.400000000000006</v>
      </c>
      <c r="G47" s="739">
        <v>111.7</v>
      </c>
      <c r="H47" s="726" t="s">
        <v>135</v>
      </c>
      <c r="I47" s="452"/>
      <c r="J47" s="452"/>
      <c r="K47" s="452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3"/>
  <sheetViews>
    <sheetView workbookViewId="0">
      <selection activeCell="L15" sqref="L15"/>
    </sheetView>
  </sheetViews>
  <sheetFormatPr defaultRowHeight="12.75" x14ac:dyDescent="0.2"/>
  <cols>
    <col min="1" max="1" width="9.140625" style="105"/>
    <col min="2" max="2" width="11.85546875" style="105" customWidth="1"/>
    <col min="3" max="3" width="11.140625" style="105" customWidth="1"/>
    <col min="4" max="4" width="9.140625" style="105"/>
    <col min="5" max="5" width="11.85546875" style="105" customWidth="1"/>
    <col min="6" max="6" width="9.140625" style="105"/>
    <col min="7" max="7" width="11.42578125" style="105" customWidth="1"/>
    <col min="8" max="16384" width="9.140625" style="105"/>
  </cols>
  <sheetData>
    <row r="1" spans="1:7" x14ac:dyDescent="0.2">
      <c r="A1" s="320" t="s">
        <v>596</v>
      </c>
      <c r="B1" s="398"/>
      <c r="C1" s="398"/>
      <c r="D1" s="398"/>
      <c r="E1" s="398"/>
      <c r="F1" s="398"/>
      <c r="G1" s="398"/>
    </row>
    <row r="2" spans="1:7" x14ac:dyDescent="0.2">
      <c r="A2" s="399" t="s">
        <v>414</v>
      </c>
      <c r="B2" s="398"/>
      <c r="C2" s="398"/>
      <c r="D2" s="398"/>
      <c r="E2" s="398"/>
      <c r="F2" s="398"/>
      <c r="G2" s="398"/>
    </row>
    <row r="3" spans="1:7" ht="27" customHeight="1" x14ac:dyDescent="0.2">
      <c r="A3" s="1012"/>
      <c r="B3" s="1014" t="s">
        <v>415</v>
      </c>
      <c r="C3" s="1027"/>
      <c r="D3" s="1028"/>
      <c r="E3" s="1013" t="s">
        <v>424</v>
      </c>
      <c r="F3" s="1013"/>
      <c r="G3" s="1014"/>
    </row>
    <row r="4" spans="1:7" ht="51" x14ac:dyDescent="0.2">
      <c r="A4" s="1012"/>
      <c r="B4" s="400" t="s">
        <v>416</v>
      </c>
      <c r="C4" s="400" t="s">
        <v>417</v>
      </c>
      <c r="D4" s="400" t="s">
        <v>412</v>
      </c>
      <c r="E4" s="400" t="s">
        <v>416</v>
      </c>
      <c r="F4" s="400" t="s">
        <v>417</v>
      </c>
      <c r="G4" s="401" t="s">
        <v>412</v>
      </c>
    </row>
    <row r="5" spans="1:7" x14ac:dyDescent="0.2">
      <c r="A5" s="256">
        <v>2012</v>
      </c>
      <c r="B5" s="124">
        <v>5372</v>
      </c>
      <c r="C5" s="124">
        <v>2063</v>
      </c>
      <c r="D5" s="124" t="s">
        <v>135</v>
      </c>
      <c r="E5" s="124">
        <v>457</v>
      </c>
      <c r="F5" s="124">
        <v>942</v>
      </c>
      <c r="G5" s="124" t="s">
        <v>135</v>
      </c>
    </row>
    <row r="6" spans="1:7" x14ac:dyDescent="0.2">
      <c r="A6" s="256">
        <v>2013</v>
      </c>
      <c r="B6" s="124">
        <v>5191</v>
      </c>
      <c r="C6" s="124">
        <v>2444</v>
      </c>
      <c r="D6" s="124" t="s">
        <v>135</v>
      </c>
      <c r="E6" s="124">
        <v>455</v>
      </c>
      <c r="F6" s="531">
        <v>1101</v>
      </c>
      <c r="G6" s="124" t="s">
        <v>135</v>
      </c>
    </row>
    <row r="7" spans="1:7" x14ac:dyDescent="0.2">
      <c r="A7" s="256">
        <v>2014</v>
      </c>
      <c r="B7" s="124">
        <v>5009</v>
      </c>
      <c r="C7" s="531">
        <v>2665</v>
      </c>
      <c r="D7" s="531" t="s">
        <v>135</v>
      </c>
      <c r="E7" s="531">
        <v>428</v>
      </c>
      <c r="F7" s="531">
        <v>1223</v>
      </c>
      <c r="G7" s="124" t="s">
        <v>135</v>
      </c>
    </row>
    <row r="8" spans="1:7" x14ac:dyDescent="0.2">
      <c r="A8" s="256">
        <v>2015</v>
      </c>
      <c r="B8" s="124">
        <v>4964</v>
      </c>
      <c r="C8" s="531">
        <v>3749</v>
      </c>
      <c r="D8" s="531" t="s">
        <v>135</v>
      </c>
      <c r="E8" s="531">
        <v>451</v>
      </c>
      <c r="F8" s="531">
        <v>1319</v>
      </c>
      <c r="G8" s="124" t="s">
        <v>135</v>
      </c>
    </row>
    <row r="9" spans="1:7" x14ac:dyDescent="0.2">
      <c r="A9" s="256">
        <v>2016</v>
      </c>
      <c r="B9" s="124">
        <v>4416</v>
      </c>
      <c r="C9" s="531">
        <v>3520</v>
      </c>
      <c r="D9" s="531"/>
      <c r="E9" s="531">
        <v>374</v>
      </c>
      <c r="F9" s="531">
        <v>1342</v>
      </c>
      <c r="G9" s="124" t="s">
        <v>135</v>
      </c>
    </row>
    <row r="10" spans="1:7" x14ac:dyDescent="0.2">
      <c r="A10" s="532"/>
      <c r="B10" s="124"/>
      <c r="C10" s="531"/>
      <c r="D10" s="531"/>
      <c r="E10" s="531"/>
      <c r="F10" s="531"/>
      <c r="G10" s="124"/>
    </row>
    <row r="11" spans="1:7" x14ac:dyDescent="0.2">
      <c r="A11" s="532">
        <v>2015</v>
      </c>
      <c r="B11" s="124"/>
      <c r="C11" s="531"/>
      <c r="D11" s="531"/>
      <c r="E11" s="531"/>
      <c r="F11" s="531"/>
      <c r="G11" s="124"/>
    </row>
    <row r="12" spans="1:7" x14ac:dyDescent="0.2">
      <c r="A12" s="532" t="s">
        <v>18</v>
      </c>
      <c r="B12" s="532">
        <v>1001</v>
      </c>
      <c r="C12" s="533">
        <v>985</v>
      </c>
      <c r="D12" s="531" t="s">
        <v>135</v>
      </c>
      <c r="E12" s="533">
        <v>91</v>
      </c>
      <c r="F12" s="533">
        <v>310</v>
      </c>
      <c r="G12" s="124" t="s">
        <v>135</v>
      </c>
    </row>
    <row r="13" spans="1:7" x14ac:dyDescent="0.2">
      <c r="A13" s="532"/>
      <c r="B13" s="532"/>
      <c r="C13" s="533"/>
      <c r="D13" s="531"/>
      <c r="E13" s="533"/>
      <c r="F13" s="533"/>
      <c r="G13" s="124"/>
    </row>
    <row r="14" spans="1:7" x14ac:dyDescent="0.2">
      <c r="A14" s="532">
        <v>2016</v>
      </c>
      <c r="B14" s="532"/>
      <c r="C14" s="533"/>
      <c r="D14" s="531"/>
      <c r="E14" s="533"/>
      <c r="F14" s="533"/>
      <c r="G14" s="124"/>
    </row>
    <row r="15" spans="1:7" x14ac:dyDescent="0.2">
      <c r="A15" s="533" t="s">
        <v>15</v>
      </c>
      <c r="B15" s="533">
        <v>861</v>
      </c>
      <c r="C15" s="533">
        <v>710</v>
      </c>
      <c r="D15" s="531" t="s">
        <v>135</v>
      </c>
      <c r="E15" s="533">
        <v>72</v>
      </c>
      <c r="F15" s="533">
        <v>284</v>
      </c>
      <c r="G15" s="531" t="s">
        <v>135</v>
      </c>
    </row>
    <row r="16" spans="1:7" x14ac:dyDescent="0.2">
      <c r="A16" s="533" t="s">
        <v>16</v>
      </c>
      <c r="B16" s="533">
        <v>1161</v>
      </c>
      <c r="C16" s="533">
        <v>943</v>
      </c>
      <c r="D16" s="531" t="s">
        <v>135</v>
      </c>
      <c r="E16" s="533">
        <v>106</v>
      </c>
      <c r="F16" s="533">
        <v>346</v>
      </c>
      <c r="G16" s="531" t="s">
        <v>135</v>
      </c>
    </row>
    <row r="17" spans="1:7" x14ac:dyDescent="0.2">
      <c r="A17" s="533" t="s">
        <v>17</v>
      </c>
      <c r="B17" s="533">
        <v>1243</v>
      </c>
      <c r="C17" s="533">
        <v>903</v>
      </c>
      <c r="D17" s="531" t="s">
        <v>135</v>
      </c>
      <c r="E17" s="533">
        <v>108</v>
      </c>
      <c r="F17" s="533">
        <v>339</v>
      </c>
      <c r="G17" s="531" t="s">
        <v>135</v>
      </c>
    </row>
    <row r="18" spans="1:7" x14ac:dyDescent="0.2">
      <c r="A18" s="533" t="s">
        <v>18</v>
      </c>
      <c r="B18" s="533">
        <v>1151</v>
      </c>
      <c r="C18" s="533">
        <v>964</v>
      </c>
      <c r="D18" s="531" t="s">
        <v>135</v>
      </c>
      <c r="E18" s="533">
        <v>88</v>
      </c>
      <c r="F18" s="533">
        <v>373</v>
      </c>
      <c r="G18" s="531" t="s">
        <v>135</v>
      </c>
    </row>
    <row r="19" spans="1:7" x14ac:dyDescent="0.2">
      <c r="A19" s="533"/>
      <c r="B19" s="533"/>
      <c r="C19" s="533"/>
      <c r="D19" s="531"/>
      <c r="E19" s="533"/>
      <c r="F19" s="533"/>
      <c r="G19" s="531"/>
    </row>
    <row r="20" spans="1:7" x14ac:dyDescent="0.2">
      <c r="A20" s="533">
        <v>2017</v>
      </c>
      <c r="B20" s="533"/>
      <c r="C20" s="533"/>
      <c r="D20" s="531"/>
      <c r="E20" s="533"/>
      <c r="F20" s="533"/>
      <c r="G20" s="531"/>
    </row>
    <row r="21" spans="1:7" ht="12.75" customHeight="1" x14ac:dyDescent="0.2">
      <c r="A21" s="533" t="s">
        <v>15</v>
      </c>
      <c r="B21" s="533">
        <v>1013</v>
      </c>
      <c r="C21" s="533">
        <v>779</v>
      </c>
      <c r="D21" s="531" t="s">
        <v>135</v>
      </c>
      <c r="E21" s="533">
        <v>79</v>
      </c>
      <c r="F21" s="533">
        <v>349</v>
      </c>
      <c r="G21" s="531" t="s">
        <v>135</v>
      </c>
    </row>
    <row r="22" spans="1:7" x14ac:dyDescent="0.2">
      <c r="A22" s="533" t="s">
        <v>16</v>
      </c>
      <c r="B22" s="533">
        <v>1157</v>
      </c>
      <c r="C22" s="533">
        <v>979</v>
      </c>
      <c r="D22" s="531" t="s">
        <v>135</v>
      </c>
      <c r="E22" s="533">
        <v>104</v>
      </c>
      <c r="F22" s="533">
        <v>400</v>
      </c>
      <c r="G22" s="531" t="s">
        <v>135</v>
      </c>
    </row>
    <row r="23" spans="1:7" ht="12.75" customHeight="1" x14ac:dyDescent="0.2">
      <c r="A23" s="533" t="s">
        <v>17</v>
      </c>
      <c r="B23" s="533">
        <v>1237</v>
      </c>
      <c r="C23" s="533">
        <v>1091</v>
      </c>
      <c r="D23" s="531" t="s">
        <v>135</v>
      </c>
      <c r="E23" s="533">
        <v>106</v>
      </c>
      <c r="F23" s="533">
        <v>379</v>
      </c>
      <c r="G23" s="531" t="s">
        <v>135</v>
      </c>
    </row>
    <row r="24" spans="1:7" ht="39" customHeight="1" x14ac:dyDescent="0.2">
      <c r="A24" s="1029" t="s">
        <v>639</v>
      </c>
      <c r="B24" s="1029"/>
      <c r="C24" s="1029"/>
      <c r="D24" s="1029"/>
      <c r="E24" s="1029"/>
      <c r="F24" s="1029"/>
      <c r="G24" s="1029"/>
    </row>
    <row r="25" spans="1:7" x14ac:dyDescent="0.2">
      <c r="A25" s="256">
        <v>2012</v>
      </c>
      <c r="B25" s="534">
        <v>103.5</v>
      </c>
      <c r="C25" s="534">
        <v>118.5</v>
      </c>
      <c r="D25" s="124" t="s">
        <v>135</v>
      </c>
      <c r="E25" s="534">
        <v>107.5</v>
      </c>
      <c r="F25" s="534">
        <v>93.6</v>
      </c>
      <c r="G25" s="124" t="s">
        <v>135</v>
      </c>
    </row>
    <row r="26" spans="1:7" x14ac:dyDescent="0.2">
      <c r="A26" s="256">
        <v>2013</v>
      </c>
      <c r="B26" s="534">
        <v>96.6</v>
      </c>
      <c r="C26" s="534">
        <v>118.5</v>
      </c>
      <c r="D26" s="124" t="s">
        <v>135</v>
      </c>
      <c r="E26" s="534">
        <v>99.6</v>
      </c>
      <c r="F26" s="534">
        <v>113.9</v>
      </c>
      <c r="G26" s="124" t="s">
        <v>135</v>
      </c>
    </row>
    <row r="27" spans="1:7" x14ac:dyDescent="0.2">
      <c r="A27" s="256">
        <v>2014</v>
      </c>
      <c r="B27" s="534">
        <v>96.493931805047197</v>
      </c>
      <c r="C27" s="534">
        <v>104.4</v>
      </c>
      <c r="D27" s="124" t="s">
        <v>135</v>
      </c>
      <c r="E27" s="534">
        <f>E7/E6*100</f>
        <v>94.065934065934059</v>
      </c>
      <c r="F27" s="534">
        <v>105</v>
      </c>
      <c r="G27" s="124" t="s">
        <v>135</v>
      </c>
    </row>
    <row r="28" spans="1:7" x14ac:dyDescent="0.2">
      <c r="A28" s="256">
        <v>2015</v>
      </c>
      <c r="B28" s="124">
        <v>99.1</v>
      </c>
      <c r="C28" s="534">
        <v>140.69999999999999</v>
      </c>
      <c r="D28" s="124" t="s">
        <v>135</v>
      </c>
      <c r="E28" s="124">
        <v>105.4</v>
      </c>
      <c r="F28" s="124">
        <v>107.8</v>
      </c>
      <c r="G28" s="124" t="s">
        <v>135</v>
      </c>
    </row>
    <row r="29" spans="1:7" x14ac:dyDescent="0.2">
      <c r="A29" s="256">
        <v>2016</v>
      </c>
      <c r="B29" s="534">
        <v>89</v>
      </c>
      <c r="C29" s="534">
        <v>93.9</v>
      </c>
      <c r="D29" s="124" t="s">
        <v>135</v>
      </c>
      <c r="E29" s="124">
        <v>82.9</v>
      </c>
      <c r="F29" s="124">
        <v>101.7</v>
      </c>
      <c r="G29" s="124" t="s">
        <v>135</v>
      </c>
    </row>
    <row r="30" spans="1:7" x14ac:dyDescent="0.2">
      <c r="A30" s="518"/>
      <c r="B30" s="530"/>
      <c r="C30" s="530"/>
      <c r="D30" s="530"/>
      <c r="E30" s="530"/>
      <c r="F30" s="530"/>
      <c r="G30" s="535"/>
    </row>
    <row r="31" spans="1:7" x14ac:dyDescent="0.2">
      <c r="A31" s="528">
        <v>2015</v>
      </c>
      <c r="B31" s="528"/>
      <c r="C31" s="519"/>
      <c r="D31" s="519"/>
      <c r="E31" s="519"/>
      <c r="F31" s="519"/>
      <c r="G31" s="535"/>
    </row>
    <row r="32" spans="1:7" x14ac:dyDescent="0.2">
      <c r="A32" s="518" t="s">
        <v>18</v>
      </c>
      <c r="B32" s="109">
        <v>84.6</v>
      </c>
      <c r="C32" s="109">
        <v>127.6</v>
      </c>
      <c r="D32" s="521" t="s">
        <v>135</v>
      </c>
      <c r="E32" s="109">
        <v>107.1</v>
      </c>
      <c r="F32" s="109">
        <v>102.3</v>
      </c>
      <c r="G32" s="518" t="s">
        <v>135</v>
      </c>
    </row>
    <row r="33" spans="1:7" x14ac:dyDescent="0.2">
      <c r="A33" s="109"/>
      <c r="B33" s="536"/>
      <c r="C33" s="536"/>
      <c r="D33" s="536"/>
      <c r="E33" s="536"/>
      <c r="F33" s="536"/>
      <c r="G33" s="536"/>
    </row>
    <row r="34" spans="1:7" x14ac:dyDescent="0.2">
      <c r="A34" s="109">
        <v>2016</v>
      </c>
      <c r="B34" s="109"/>
      <c r="C34" s="109"/>
      <c r="D34" s="109"/>
      <c r="E34" s="109"/>
      <c r="F34" s="109"/>
      <c r="G34" s="109"/>
    </row>
    <row r="35" spans="1:7" x14ac:dyDescent="0.2">
      <c r="A35" s="532" t="s">
        <v>15</v>
      </c>
      <c r="B35" s="109">
        <v>65.2</v>
      </c>
      <c r="C35" s="109">
        <v>82.8</v>
      </c>
      <c r="D35" s="521" t="s">
        <v>135</v>
      </c>
      <c r="E35" s="109">
        <v>63.2</v>
      </c>
      <c r="F35" s="109">
        <v>96.9</v>
      </c>
      <c r="G35" s="518" t="s">
        <v>135</v>
      </c>
    </row>
    <row r="36" spans="1:7" x14ac:dyDescent="0.2">
      <c r="A36" s="518" t="s">
        <v>16</v>
      </c>
      <c r="B36" s="519">
        <v>90.5</v>
      </c>
      <c r="C36" s="519">
        <v>76.8</v>
      </c>
      <c r="D36" s="521" t="s">
        <v>135</v>
      </c>
      <c r="E36" s="519">
        <v>90.4</v>
      </c>
      <c r="F36" s="519">
        <v>100.6</v>
      </c>
      <c r="G36" s="518" t="s">
        <v>135</v>
      </c>
    </row>
    <row r="37" spans="1:7" x14ac:dyDescent="0.2">
      <c r="A37" s="518" t="s">
        <v>17</v>
      </c>
      <c r="B37" s="530">
        <v>91.4</v>
      </c>
      <c r="C37" s="519">
        <v>95.3</v>
      </c>
      <c r="D37" s="521" t="s">
        <v>135</v>
      </c>
      <c r="E37" s="530">
        <v>84.4</v>
      </c>
      <c r="F37" s="519">
        <v>91.1</v>
      </c>
      <c r="G37" s="518" t="s">
        <v>135</v>
      </c>
    </row>
    <row r="38" spans="1:7" x14ac:dyDescent="0.2">
      <c r="A38" s="518" t="s">
        <v>18</v>
      </c>
      <c r="B38" s="530">
        <v>115</v>
      </c>
      <c r="C38" s="519">
        <v>97.9</v>
      </c>
      <c r="D38" s="521" t="s">
        <v>135</v>
      </c>
      <c r="E38" s="530">
        <v>96.7</v>
      </c>
      <c r="F38" s="519">
        <v>120.3</v>
      </c>
      <c r="G38" s="518" t="s">
        <v>135</v>
      </c>
    </row>
    <row r="39" spans="1:7" x14ac:dyDescent="0.2">
      <c r="A39" s="519"/>
      <c r="B39" s="530"/>
      <c r="C39" s="530"/>
      <c r="D39" s="530"/>
      <c r="E39" s="530"/>
      <c r="F39" s="530"/>
      <c r="G39" s="530"/>
    </row>
    <row r="40" spans="1:7" x14ac:dyDescent="0.2">
      <c r="A40" s="519">
        <v>2017</v>
      </c>
      <c r="B40" s="524"/>
      <c r="C40" s="524"/>
      <c r="D40" s="524"/>
      <c r="E40" s="524"/>
      <c r="F40" s="524"/>
      <c r="G40" s="524"/>
    </row>
    <row r="41" spans="1:7" x14ac:dyDescent="0.2">
      <c r="A41" s="518" t="s">
        <v>15</v>
      </c>
      <c r="B41" s="530">
        <v>117.7</v>
      </c>
      <c r="C41" s="519">
        <v>74.400000000000006</v>
      </c>
      <c r="D41" s="518" t="s">
        <v>135</v>
      </c>
      <c r="E41" s="530">
        <v>110.3</v>
      </c>
      <c r="F41" s="519">
        <v>84.9</v>
      </c>
      <c r="G41" s="518" t="s">
        <v>135</v>
      </c>
    </row>
    <row r="42" spans="1:7" s="452" customFormat="1" x14ac:dyDescent="0.2">
      <c r="A42" s="518" t="s">
        <v>16</v>
      </c>
      <c r="B42" s="526">
        <v>99.7</v>
      </c>
      <c r="C42" s="526">
        <v>126.9</v>
      </c>
      <c r="D42" s="521" t="s">
        <v>135</v>
      </c>
      <c r="E42" s="526">
        <v>97.9</v>
      </c>
      <c r="F42" s="526">
        <v>115.7</v>
      </c>
      <c r="G42" s="518" t="s">
        <v>135</v>
      </c>
    </row>
    <row r="43" spans="1:7" s="452" customFormat="1" x14ac:dyDescent="0.2">
      <c r="A43" s="725" t="s">
        <v>17</v>
      </c>
      <c r="B43" s="739">
        <v>99.5</v>
      </c>
      <c r="C43" s="739">
        <v>115.5</v>
      </c>
      <c r="D43" s="726" t="s">
        <v>135</v>
      </c>
      <c r="E43" s="739">
        <v>98.2</v>
      </c>
      <c r="F43" s="739">
        <v>107.2</v>
      </c>
      <c r="G43" s="725" t="s">
        <v>135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H26"/>
  <sheetViews>
    <sheetView workbookViewId="0">
      <selection activeCell="L12" sqref="L12"/>
    </sheetView>
  </sheetViews>
  <sheetFormatPr defaultRowHeight="15" x14ac:dyDescent="0.25"/>
  <cols>
    <col min="1" max="2" width="9.140625" style="232"/>
    <col min="3" max="3" width="11.85546875" style="232" customWidth="1"/>
    <col min="4" max="4" width="12.85546875" style="232" customWidth="1"/>
    <col min="5" max="5" width="12.5703125" style="232" customWidth="1"/>
    <col min="6" max="6" width="11.42578125" style="232" customWidth="1"/>
    <col min="7" max="7" width="15" style="232" customWidth="1"/>
    <col min="8" max="16384" width="9.140625" style="232"/>
  </cols>
  <sheetData>
    <row r="1" spans="1:7" x14ac:dyDescent="0.25">
      <c r="A1" s="230" t="s">
        <v>595</v>
      </c>
      <c r="B1" s="231"/>
      <c r="C1" s="231"/>
      <c r="D1" s="231"/>
      <c r="E1" s="231"/>
      <c r="F1" s="231"/>
      <c r="G1" s="231"/>
    </row>
    <row r="2" spans="1:7" x14ac:dyDescent="0.25">
      <c r="A2" s="233" t="s">
        <v>418</v>
      </c>
      <c r="B2" s="231"/>
      <c r="C2" s="231"/>
      <c r="D2" s="231"/>
      <c r="E2" s="231"/>
      <c r="F2" s="231"/>
      <c r="G2" s="231"/>
    </row>
    <row r="3" spans="1:7" ht="15" customHeight="1" x14ac:dyDescent="0.25">
      <c r="A3" s="1030"/>
      <c r="B3" s="1031" t="s">
        <v>826</v>
      </c>
      <c r="C3" s="1031"/>
      <c r="D3" s="1031"/>
      <c r="E3" s="1031" t="s">
        <v>419</v>
      </c>
      <c r="F3" s="1031"/>
      <c r="G3" s="1032"/>
    </row>
    <row r="4" spans="1:7" ht="38.25" customHeight="1" x14ac:dyDescent="0.25">
      <c r="A4" s="1030"/>
      <c r="B4" s="1031"/>
      <c r="C4" s="1031"/>
      <c r="D4" s="1031"/>
      <c r="E4" s="1031"/>
      <c r="F4" s="1031"/>
      <c r="G4" s="1032"/>
    </row>
    <row r="5" spans="1:7" ht="15" customHeight="1" x14ac:dyDescent="0.25">
      <c r="A5" s="1030"/>
      <c r="B5" s="1031" t="s">
        <v>827</v>
      </c>
      <c r="C5" s="1031" t="s">
        <v>420</v>
      </c>
      <c r="D5" s="1031" t="s">
        <v>421</v>
      </c>
      <c r="E5" s="1031" t="s">
        <v>422</v>
      </c>
      <c r="F5" s="1031" t="s">
        <v>420</v>
      </c>
      <c r="G5" s="1032" t="s">
        <v>421</v>
      </c>
    </row>
    <row r="6" spans="1:7" ht="62.25" customHeight="1" x14ac:dyDescent="0.25">
      <c r="A6" s="1030"/>
      <c r="B6" s="1031"/>
      <c r="C6" s="1031"/>
      <c r="D6" s="1031"/>
      <c r="E6" s="1031"/>
      <c r="F6" s="1031"/>
      <c r="G6" s="1032"/>
    </row>
    <row r="7" spans="1:7" x14ac:dyDescent="0.25">
      <c r="A7" s="270">
        <v>2012</v>
      </c>
      <c r="B7" s="127">
        <v>20214</v>
      </c>
      <c r="C7" s="125">
        <v>44708</v>
      </c>
      <c r="D7" s="125">
        <v>10192</v>
      </c>
      <c r="E7" s="126">
        <v>86.1</v>
      </c>
      <c r="F7" s="126">
        <v>87.1</v>
      </c>
      <c r="G7" s="126">
        <v>97.6</v>
      </c>
    </row>
    <row r="8" spans="1:7" x14ac:dyDescent="0.25">
      <c r="A8" s="270">
        <v>2013</v>
      </c>
      <c r="B8" s="127">
        <v>20705</v>
      </c>
      <c r="C8" s="125">
        <v>74917</v>
      </c>
      <c r="D8" s="125">
        <v>8075</v>
      </c>
      <c r="E8" s="126">
        <v>102.4</v>
      </c>
      <c r="F8" s="126">
        <v>167.6</v>
      </c>
      <c r="G8" s="126">
        <v>79.2</v>
      </c>
    </row>
    <row r="9" spans="1:7" x14ac:dyDescent="0.25">
      <c r="A9" s="270">
        <v>2014</v>
      </c>
      <c r="B9" s="127">
        <v>25350</v>
      </c>
      <c r="C9" s="125">
        <v>87722</v>
      </c>
      <c r="D9" s="125">
        <v>6340</v>
      </c>
      <c r="E9" s="126">
        <v>122.4</v>
      </c>
      <c r="F9" s="126">
        <v>117.1</v>
      </c>
      <c r="G9" s="126">
        <v>78.513931888544903</v>
      </c>
    </row>
    <row r="10" spans="1:7" x14ac:dyDescent="0.25">
      <c r="A10" s="270">
        <v>2015</v>
      </c>
      <c r="B10" s="127">
        <v>25101</v>
      </c>
      <c r="C10" s="125">
        <v>41507</v>
      </c>
      <c r="D10" s="125">
        <v>9171</v>
      </c>
      <c r="E10" s="271">
        <v>99</v>
      </c>
      <c r="F10" s="125">
        <v>47.3</v>
      </c>
      <c r="G10" s="125">
        <v>144.69999999999999</v>
      </c>
    </row>
    <row r="11" spans="1:7" x14ac:dyDescent="0.25">
      <c r="A11" s="270">
        <v>2016</v>
      </c>
      <c r="B11" s="127">
        <v>23924</v>
      </c>
      <c r="C11" s="125">
        <v>43651</v>
      </c>
      <c r="D11" s="125">
        <v>28500</v>
      </c>
      <c r="E11" s="271">
        <v>95.3</v>
      </c>
      <c r="F11" s="125">
        <v>105.2</v>
      </c>
      <c r="G11" s="125">
        <v>310.8</v>
      </c>
    </row>
    <row r="12" spans="1:7" x14ac:dyDescent="0.25">
      <c r="A12" s="272"/>
      <c r="B12" s="135"/>
      <c r="C12" s="135"/>
      <c r="D12" s="135"/>
      <c r="E12" s="148"/>
      <c r="F12" s="148"/>
      <c r="G12" s="148"/>
    </row>
    <row r="13" spans="1:7" x14ac:dyDescent="0.25">
      <c r="A13" s="528">
        <v>2015</v>
      </c>
      <c r="B13" s="528"/>
      <c r="C13" s="135"/>
      <c r="D13" s="135"/>
      <c r="E13" s="148"/>
      <c r="F13" s="135"/>
      <c r="G13" s="135"/>
    </row>
    <row r="14" spans="1:7" x14ac:dyDescent="0.25">
      <c r="A14" s="128" t="s">
        <v>18</v>
      </c>
      <c r="B14" s="134">
        <v>6341</v>
      </c>
      <c r="C14" s="134">
        <v>12067</v>
      </c>
      <c r="D14" s="134">
        <v>2667</v>
      </c>
      <c r="E14" s="134">
        <v>105.2</v>
      </c>
      <c r="F14" s="134">
        <v>66.2</v>
      </c>
      <c r="G14" s="134">
        <v>161.1</v>
      </c>
    </row>
    <row r="15" spans="1:7" x14ac:dyDescent="0.25">
      <c r="A15" s="135"/>
      <c r="B15" s="135"/>
      <c r="C15" s="135"/>
      <c r="D15" s="135"/>
      <c r="E15" s="148"/>
      <c r="F15" s="148"/>
      <c r="G15" s="148"/>
    </row>
    <row r="16" spans="1:7" x14ac:dyDescent="0.25">
      <c r="A16" s="528">
        <v>2016</v>
      </c>
      <c r="B16" s="528"/>
      <c r="C16" s="135"/>
      <c r="D16" s="135"/>
      <c r="E16" s="135"/>
      <c r="F16" s="135"/>
      <c r="G16" s="135"/>
    </row>
    <row r="17" spans="1:8" x14ac:dyDescent="0.25">
      <c r="A17" s="272" t="s">
        <v>15</v>
      </c>
      <c r="B17" s="134">
        <v>6112</v>
      </c>
      <c r="C17" s="134">
        <v>10647</v>
      </c>
      <c r="D17" s="537">
        <v>8061</v>
      </c>
      <c r="E17" s="538">
        <v>96.2</v>
      </c>
      <c r="F17" s="538">
        <v>104.4</v>
      </c>
      <c r="G17" s="537">
        <v>369.8</v>
      </c>
    </row>
    <row r="18" spans="1:8" x14ac:dyDescent="0.25">
      <c r="A18" s="272" t="s">
        <v>16</v>
      </c>
      <c r="B18" s="134">
        <v>6250</v>
      </c>
      <c r="C18" s="134">
        <v>10556</v>
      </c>
      <c r="D18" s="537">
        <v>7315</v>
      </c>
      <c r="E18" s="538">
        <v>97.7</v>
      </c>
      <c r="F18" s="538">
        <v>116.2</v>
      </c>
      <c r="G18" s="537">
        <v>346.5</v>
      </c>
    </row>
    <row r="19" spans="1:8" x14ac:dyDescent="0.25">
      <c r="A19" s="272" t="s">
        <v>17</v>
      </c>
      <c r="B19" s="134">
        <v>5700</v>
      </c>
      <c r="C19" s="134">
        <v>10277</v>
      </c>
      <c r="D19" s="538">
        <v>7462</v>
      </c>
      <c r="E19" s="368">
        <v>94.8</v>
      </c>
      <c r="F19" s="538">
        <v>101.1</v>
      </c>
      <c r="G19" s="538">
        <v>337.2</v>
      </c>
    </row>
    <row r="20" spans="1:8" x14ac:dyDescent="0.25">
      <c r="A20" s="128" t="s">
        <v>18</v>
      </c>
      <c r="B20" s="624">
        <v>5862</v>
      </c>
      <c r="C20" s="624">
        <v>12171</v>
      </c>
      <c r="D20" s="624">
        <v>5662</v>
      </c>
      <c r="E20" s="625">
        <v>92.4</v>
      </c>
      <c r="F20" s="624">
        <v>100.9</v>
      </c>
      <c r="G20" s="624">
        <v>212.3</v>
      </c>
    </row>
    <row r="21" spans="1:8" x14ac:dyDescent="0.25">
      <c r="A21" s="626"/>
      <c r="B21" s="626"/>
      <c r="C21" s="626"/>
      <c r="D21" s="626"/>
      <c r="E21" s="627"/>
      <c r="F21" s="626"/>
      <c r="G21" s="626"/>
    </row>
    <row r="22" spans="1:8" x14ac:dyDescent="0.25">
      <c r="A22" s="628">
        <v>2017</v>
      </c>
      <c r="B22" s="628"/>
      <c r="C22" s="628"/>
      <c r="D22" s="628"/>
      <c r="E22" s="629"/>
      <c r="F22" s="629"/>
      <c r="G22" s="627"/>
    </row>
    <row r="23" spans="1:8" x14ac:dyDescent="0.25">
      <c r="A23" s="710" t="s">
        <v>15</v>
      </c>
      <c r="B23" s="628">
        <v>5596</v>
      </c>
      <c r="C23" s="628">
        <v>10285</v>
      </c>
      <c r="D23" s="628">
        <v>4698</v>
      </c>
      <c r="E23" s="711">
        <v>91.6</v>
      </c>
      <c r="F23" s="711">
        <v>96.6</v>
      </c>
      <c r="G23" s="711">
        <v>58.3</v>
      </c>
    </row>
    <row r="24" spans="1:8" x14ac:dyDescent="0.25">
      <c r="A24" s="710" t="s">
        <v>16</v>
      </c>
      <c r="B24" s="628">
        <v>5993</v>
      </c>
      <c r="C24" s="628">
        <v>9849</v>
      </c>
      <c r="D24" s="740">
        <v>8392</v>
      </c>
      <c r="E24" s="741">
        <v>95.9</v>
      </c>
      <c r="F24" s="741">
        <v>93.3</v>
      </c>
      <c r="G24" s="741">
        <v>50.5</v>
      </c>
      <c r="H24" s="626"/>
    </row>
    <row r="25" spans="1:8" x14ac:dyDescent="0.25">
      <c r="A25" s="727" t="s">
        <v>17</v>
      </c>
      <c r="B25" s="728">
        <v>5638</v>
      </c>
      <c r="C25" s="728">
        <v>10078</v>
      </c>
      <c r="D25" s="729">
        <v>3999</v>
      </c>
      <c r="E25" s="730">
        <v>98.9</v>
      </c>
      <c r="F25" s="730">
        <v>98.1</v>
      </c>
      <c r="G25" s="730">
        <v>53.6</v>
      </c>
      <c r="H25" s="626"/>
    </row>
    <row r="26" spans="1:8" x14ac:dyDescent="0.25">
      <c r="A26" s="626"/>
      <c r="B26" s="626"/>
      <c r="C26" s="626"/>
      <c r="D26" s="626"/>
      <c r="E26" s="626"/>
      <c r="F26" s="626"/>
      <c r="G26" s="626"/>
      <c r="H26" s="626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H31" sqref="H31"/>
    </sheetView>
  </sheetViews>
  <sheetFormatPr defaultRowHeight="15" x14ac:dyDescent="0.25"/>
  <sheetData>
    <row r="1" spans="1:9" x14ac:dyDescent="0.25">
      <c r="A1" s="832" t="s">
        <v>1592</v>
      </c>
      <c r="B1" s="104"/>
      <c r="C1" s="104"/>
      <c r="D1" s="104"/>
      <c r="E1" s="104"/>
      <c r="F1" s="104"/>
      <c r="G1" s="104"/>
      <c r="H1" s="104"/>
      <c r="I1" s="104"/>
    </row>
    <row r="2" spans="1:9" x14ac:dyDescent="0.25">
      <c r="A2" s="102" t="s">
        <v>1593</v>
      </c>
      <c r="B2" s="89"/>
      <c r="C2" s="89"/>
      <c r="D2" s="89"/>
      <c r="E2" s="89"/>
      <c r="F2" s="104"/>
      <c r="G2" s="104"/>
      <c r="H2" s="104"/>
      <c r="I2" s="104"/>
    </row>
    <row r="3" spans="1:9" ht="24" customHeight="1" x14ac:dyDescent="0.25">
      <c r="A3" s="886"/>
      <c r="B3" s="875" t="s">
        <v>397</v>
      </c>
      <c r="C3" s="875"/>
      <c r="D3" s="875" t="s">
        <v>1594</v>
      </c>
      <c r="E3" s="875"/>
      <c r="F3" s="875" t="s">
        <v>1595</v>
      </c>
      <c r="G3" s="875"/>
      <c r="H3" s="875" t="s">
        <v>1596</v>
      </c>
      <c r="I3" s="871"/>
    </row>
    <row r="4" spans="1:9" ht="76.5" x14ac:dyDescent="0.25">
      <c r="A4" s="886"/>
      <c r="B4" s="750" t="s">
        <v>1597</v>
      </c>
      <c r="C4" s="750" t="s">
        <v>1598</v>
      </c>
      <c r="D4" s="750" t="s">
        <v>1597</v>
      </c>
      <c r="E4" s="750" t="s">
        <v>1598</v>
      </c>
      <c r="F4" s="750" t="s">
        <v>1597</v>
      </c>
      <c r="G4" s="750" t="s">
        <v>1598</v>
      </c>
      <c r="H4" s="750" t="s">
        <v>1597</v>
      </c>
      <c r="I4" s="749" t="s">
        <v>1598</v>
      </c>
    </row>
    <row r="5" spans="1:9" x14ac:dyDescent="0.25">
      <c r="A5" s="833">
        <v>2012</v>
      </c>
      <c r="B5" s="834">
        <v>200365</v>
      </c>
      <c r="C5" s="835" t="s">
        <v>1599</v>
      </c>
      <c r="D5" s="834">
        <v>94611</v>
      </c>
      <c r="E5" s="835" t="s">
        <v>1600</v>
      </c>
      <c r="F5" s="834">
        <v>37252</v>
      </c>
      <c r="G5" s="835" t="s">
        <v>1601</v>
      </c>
      <c r="H5" s="834">
        <v>70502</v>
      </c>
      <c r="I5" s="836" t="s">
        <v>1602</v>
      </c>
    </row>
    <row r="6" spans="1:9" x14ac:dyDescent="0.25">
      <c r="A6" s="751">
        <v>2013</v>
      </c>
      <c r="B6" s="837">
        <v>204706</v>
      </c>
      <c r="C6" s="838" t="s">
        <v>1603</v>
      </c>
      <c r="D6" s="837">
        <v>97418</v>
      </c>
      <c r="E6" s="838" t="s">
        <v>1604</v>
      </c>
      <c r="F6" s="837">
        <v>36928</v>
      </c>
      <c r="G6" s="838" t="s">
        <v>1605</v>
      </c>
      <c r="H6" s="837">
        <v>70360</v>
      </c>
      <c r="I6" s="839" t="s">
        <v>1606</v>
      </c>
    </row>
    <row r="7" spans="1:9" x14ac:dyDescent="0.25">
      <c r="A7" s="751">
        <v>2014</v>
      </c>
      <c r="B7" s="840">
        <v>205968</v>
      </c>
      <c r="C7" s="841">
        <v>337.65</v>
      </c>
      <c r="D7" s="840">
        <v>99697</v>
      </c>
      <c r="E7" s="841">
        <v>389.6</v>
      </c>
      <c r="F7" s="840">
        <v>36278</v>
      </c>
      <c r="G7" s="841">
        <v>307.95999999999998</v>
      </c>
      <c r="H7" s="840">
        <v>69993</v>
      </c>
      <c r="I7" s="2">
        <v>279.04000000000002</v>
      </c>
    </row>
    <row r="8" spans="1:9" x14ac:dyDescent="0.25">
      <c r="A8" s="751">
        <v>2015</v>
      </c>
      <c r="B8" s="840">
        <v>206592</v>
      </c>
      <c r="C8" s="841">
        <v>342.32</v>
      </c>
      <c r="D8" s="840">
        <v>101739</v>
      </c>
      <c r="E8" s="841">
        <v>393.68</v>
      </c>
      <c r="F8" s="840">
        <v>35564</v>
      </c>
      <c r="G8" s="841">
        <v>310.88</v>
      </c>
      <c r="H8" s="840">
        <v>69289</v>
      </c>
      <c r="I8" s="2">
        <v>283.02999999999997</v>
      </c>
    </row>
    <row r="9" spans="1:9" x14ac:dyDescent="0.25">
      <c r="A9" s="751">
        <v>2016</v>
      </c>
      <c r="B9" s="773">
        <v>208496</v>
      </c>
      <c r="C9" s="842">
        <v>341.41</v>
      </c>
      <c r="D9" s="773">
        <v>104760</v>
      </c>
      <c r="E9" s="773">
        <v>390.47</v>
      </c>
      <c r="F9" s="773">
        <v>34910</v>
      </c>
      <c r="G9" s="773">
        <v>309.67</v>
      </c>
      <c r="H9" s="773">
        <v>68826</v>
      </c>
      <c r="I9" s="773">
        <v>282.83999999999997</v>
      </c>
    </row>
    <row r="10" spans="1:9" x14ac:dyDescent="0.25">
      <c r="A10" s="751"/>
      <c r="B10" s="837"/>
      <c r="C10" s="843"/>
      <c r="D10" s="837"/>
      <c r="E10" s="843"/>
      <c r="F10" s="837"/>
      <c r="G10" s="843"/>
      <c r="H10" s="837"/>
      <c r="I10" s="103"/>
    </row>
    <row r="11" spans="1:9" x14ac:dyDescent="0.25">
      <c r="A11" s="751">
        <v>2016</v>
      </c>
      <c r="B11" s="837"/>
      <c r="C11" s="843"/>
      <c r="D11" s="837"/>
      <c r="E11" s="843"/>
      <c r="F11" s="837"/>
      <c r="G11" s="843"/>
      <c r="H11" s="837"/>
      <c r="I11" s="103"/>
    </row>
    <row r="12" spans="1:9" x14ac:dyDescent="0.25">
      <c r="A12" s="462" t="s">
        <v>437</v>
      </c>
      <c r="B12" s="2">
        <v>207690</v>
      </c>
      <c r="C12" s="2">
        <v>341.89</v>
      </c>
      <c r="D12" s="2">
        <v>103888</v>
      </c>
      <c r="E12" s="2">
        <v>391.52</v>
      </c>
      <c r="F12" s="2">
        <v>35053</v>
      </c>
      <c r="G12" s="2">
        <v>309.97000000000003</v>
      </c>
      <c r="H12" s="2">
        <v>68749</v>
      </c>
      <c r="I12" s="844">
        <v>283.16000000000003</v>
      </c>
    </row>
    <row r="13" spans="1:9" x14ac:dyDescent="0.25">
      <c r="A13" s="103" t="s">
        <v>438</v>
      </c>
      <c r="B13" s="2">
        <v>207044</v>
      </c>
      <c r="C13" s="844">
        <v>341.92</v>
      </c>
      <c r="D13" s="2">
        <v>104179</v>
      </c>
      <c r="E13" s="2">
        <v>391.18</v>
      </c>
      <c r="F13" s="2">
        <v>35036</v>
      </c>
      <c r="G13" s="2">
        <v>309.79000000000002</v>
      </c>
      <c r="H13" s="2">
        <v>67829</v>
      </c>
      <c r="I13" s="2">
        <v>282.85000000000002</v>
      </c>
    </row>
    <row r="14" spans="1:9" x14ac:dyDescent="0.25">
      <c r="A14" s="103" t="s">
        <v>439</v>
      </c>
      <c r="B14" s="2">
        <v>208085</v>
      </c>
      <c r="C14" s="844">
        <v>341.6</v>
      </c>
      <c r="D14" s="2">
        <v>104507</v>
      </c>
      <c r="E14" s="2">
        <v>390.79</v>
      </c>
      <c r="F14" s="2">
        <v>34943</v>
      </c>
      <c r="G14" s="2">
        <v>309.72000000000003</v>
      </c>
      <c r="H14" s="2">
        <v>68635</v>
      </c>
      <c r="I14" s="2">
        <v>282.93</v>
      </c>
    </row>
    <row r="15" spans="1:9" x14ac:dyDescent="0.25">
      <c r="A15" s="103" t="s">
        <v>440</v>
      </c>
      <c r="B15" s="2">
        <v>208496</v>
      </c>
      <c r="C15" s="844">
        <v>341.41</v>
      </c>
      <c r="D15" s="2">
        <v>104760</v>
      </c>
      <c r="E15" s="2">
        <v>390.47</v>
      </c>
      <c r="F15" s="2">
        <v>34910</v>
      </c>
      <c r="G15" s="2">
        <v>309.67</v>
      </c>
      <c r="H15" s="2">
        <v>68826</v>
      </c>
      <c r="I15" s="2">
        <v>282.83999999999997</v>
      </c>
    </row>
    <row r="16" spans="1:9" x14ac:dyDescent="0.25">
      <c r="A16" s="773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751">
        <v>2017</v>
      </c>
      <c r="B17" s="840"/>
      <c r="C17" s="841"/>
      <c r="D17" s="840"/>
      <c r="E17" s="841"/>
      <c r="F17" s="840"/>
      <c r="G17" s="841"/>
      <c r="H17" s="840"/>
      <c r="I17" s="2"/>
    </row>
    <row r="18" spans="1:9" x14ac:dyDescent="0.25">
      <c r="A18" s="462" t="s">
        <v>425</v>
      </c>
      <c r="B18" s="840">
        <v>205729</v>
      </c>
      <c r="C18" s="841">
        <v>341.96</v>
      </c>
      <c r="D18" s="840">
        <v>103538</v>
      </c>
      <c r="E18" s="841">
        <v>391.02</v>
      </c>
      <c r="F18" s="840">
        <v>34441</v>
      </c>
      <c r="G18" s="841">
        <v>310.07</v>
      </c>
      <c r="H18" s="840">
        <v>67750</v>
      </c>
      <c r="I18" s="2">
        <v>283.19</v>
      </c>
    </row>
    <row r="19" spans="1:9" x14ac:dyDescent="0.25">
      <c r="A19" s="462" t="s">
        <v>441</v>
      </c>
      <c r="B19" s="840">
        <v>206382</v>
      </c>
      <c r="C19" s="841">
        <v>341.72</v>
      </c>
      <c r="D19" s="840">
        <v>103959</v>
      </c>
      <c r="E19" s="841">
        <v>390.62</v>
      </c>
      <c r="F19" s="840">
        <v>34478</v>
      </c>
      <c r="G19" s="841">
        <v>309.89999999999998</v>
      </c>
      <c r="H19" s="840">
        <v>67945</v>
      </c>
      <c r="I19" s="844">
        <v>283.05</v>
      </c>
    </row>
    <row r="20" spans="1:9" x14ac:dyDescent="0.25">
      <c r="A20" s="462" t="s">
        <v>431</v>
      </c>
      <c r="B20" s="840">
        <v>207327</v>
      </c>
      <c r="C20" s="841">
        <v>341.54</v>
      </c>
      <c r="D20" s="840">
        <v>104508</v>
      </c>
      <c r="E20" s="841">
        <v>390.35</v>
      </c>
      <c r="F20" s="840">
        <v>34543</v>
      </c>
      <c r="G20" s="841">
        <v>309.7</v>
      </c>
      <c r="H20" s="840">
        <v>68276</v>
      </c>
      <c r="I20" s="2">
        <v>282.93</v>
      </c>
    </row>
    <row r="21" spans="1:9" x14ac:dyDescent="0.25">
      <c r="A21" s="462" t="s">
        <v>432</v>
      </c>
      <c r="B21" s="840">
        <v>207594</v>
      </c>
      <c r="C21" s="841">
        <v>341.37</v>
      </c>
      <c r="D21" s="840">
        <v>104670</v>
      </c>
      <c r="E21" s="841">
        <v>390.1</v>
      </c>
      <c r="F21" s="840">
        <v>34526</v>
      </c>
      <c r="G21" s="841">
        <v>309.56</v>
      </c>
      <c r="H21" s="840">
        <v>68398</v>
      </c>
      <c r="I21" s="844">
        <v>282.87</v>
      </c>
    </row>
    <row r="22" spans="1:9" x14ac:dyDescent="0.25">
      <c r="A22" s="462" t="s">
        <v>433</v>
      </c>
      <c r="B22" s="840">
        <v>207868</v>
      </c>
      <c r="C22" s="841">
        <v>341.19</v>
      </c>
      <c r="D22" s="840">
        <v>104857</v>
      </c>
      <c r="E22" s="841">
        <v>389.79</v>
      </c>
      <c r="F22" s="840">
        <v>34528</v>
      </c>
      <c r="G22" s="841">
        <v>309.32</v>
      </c>
      <c r="H22" s="840">
        <v>68483</v>
      </c>
      <c r="I22" s="2">
        <v>282.83</v>
      </c>
    </row>
    <row r="23" spans="1:9" x14ac:dyDescent="0.25">
      <c r="A23" s="462" t="s">
        <v>434</v>
      </c>
      <c r="B23" s="840">
        <v>208060</v>
      </c>
      <c r="C23" s="841">
        <v>341.09</v>
      </c>
      <c r="D23" s="840">
        <v>105047</v>
      </c>
      <c r="E23" s="841">
        <v>389.55</v>
      </c>
      <c r="F23" s="840">
        <v>34507</v>
      </c>
      <c r="G23" s="841">
        <v>309.25</v>
      </c>
      <c r="H23" s="840">
        <v>68506</v>
      </c>
      <c r="I23" s="844">
        <v>282.8</v>
      </c>
    </row>
    <row r="24" spans="1:9" x14ac:dyDescent="0.25">
      <c r="A24" s="462" t="s">
        <v>435</v>
      </c>
      <c r="B24" s="2">
        <v>208055</v>
      </c>
      <c r="C24" s="844">
        <v>340.99</v>
      </c>
      <c r="D24" s="2">
        <v>105161</v>
      </c>
      <c r="E24" s="2">
        <v>389.33</v>
      </c>
      <c r="F24" s="2">
        <v>34490</v>
      </c>
      <c r="G24" s="2">
        <v>309.08999999999997</v>
      </c>
      <c r="H24" s="2">
        <v>68404</v>
      </c>
      <c r="I24" s="2">
        <v>282.76</v>
      </c>
    </row>
    <row r="25" spans="1:9" x14ac:dyDescent="0.25">
      <c r="A25" s="462" t="s">
        <v>436</v>
      </c>
      <c r="B25" s="2">
        <v>208162</v>
      </c>
      <c r="C25" s="2">
        <v>340.91</v>
      </c>
      <c r="D25" s="2">
        <v>105345</v>
      </c>
      <c r="E25" s="2">
        <v>389.11</v>
      </c>
      <c r="F25" s="2">
        <v>34435</v>
      </c>
      <c r="G25" s="2">
        <v>308.98</v>
      </c>
      <c r="H25" s="2">
        <v>68382</v>
      </c>
      <c r="I25" s="2">
        <v>282.73</v>
      </c>
    </row>
    <row r="26" spans="1:9" x14ac:dyDescent="0.25">
      <c r="A26" s="845" t="s">
        <v>437</v>
      </c>
      <c r="B26" s="846">
        <v>207882</v>
      </c>
      <c r="C26" s="846">
        <v>341.09</v>
      </c>
      <c r="D26" s="846">
        <v>105588</v>
      </c>
      <c r="E26" s="846">
        <v>388.89</v>
      </c>
      <c r="F26" s="846">
        <v>34395</v>
      </c>
      <c r="G26" s="846">
        <v>308.87</v>
      </c>
      <c r="H26" s="846">
        <v>36899</v>
      </c>
      <c r="I26" s="846">
        <v>283.08</v>
      </c>
    </row>
    <row r="28" spans="1:9" x14ac:dyDescent="0.25">
      <c r="A28" s="847" t="s">
        <v>1607</v>
      </c>
      <c r="B28" s="847"/>
      <c r="C28" s="847"/>
      <c r="D28" s="847"/>
      <c r="E28" s="847"/>
    </row>
    <row r="29" spans="1:9" x14ac:dyDescent="0.25">
      <c r="A29" s="847" t="s">
        <v>1608</v>
      </c>
      <c r="B29" s="847"/>
      <c r="C29" s="847"/>
      <c r="D29" s="847"/>
      <c r="E29" s="847"/>
    </row>
  </sheetData>
  <mergeCells count="5"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5" zoomScaleNormal="85" workbookViewId="0">
      <selection activeCell="W11" sqref="W11"/>
    </sheetView>
  </sheetViews>
  <sheetFormatPr defaultRowHeight="15" x14ac:dyDescent="0.25"/>
  <cols>
    <col min="1" max="1" width="4.7109375" style="112" customWidth="1"/>
    <col min="2" max="2" width="25.42578125" style="112" customWidth="1"/>
    <col min="3" max="7" width="8.140625" style="112" customWidth="1"/>
    <col min="8" max="8" width="8.42578125" style="112" customWidth="1"/>
    <col min="9" max="9" width="7.5703125" style="112" customWidth="1"/>
    <col min="10" max="10" width="9.140625" style="112"/>
    <col min="11" max="11" width="8.140625" style="112" customWidth="1"/>
    <col min="12" max="12" width="9.140625" style="112"/>
    <col min="13" max="13" width="8.140625" style="112" customWidth="1"/>
    <col min="14" max="16384" width="9.140625" style="112"/>
  </cols>
  <sheetData>
    <row r="1" spans="1:20" x14ac:dyDescent="0.25">
      <c r="A1" s="87" t="s">
        <v>71</v>
      </c>
      <c r="B1" s="113"/>
      <c r="C1" s="113"/>
      <c r="D1" s="113"/>
      <c r="E1" s="113"/>
      <c r="F1" s="113"/>
      <c r="G1" s="113"/>
      <c r="K1" s="113"/>
      <c r="M1" s="113"/>
    </row>
    <row r="2" spans="1:20" x14ac:dyDescent="0.25">
      <c r="A2" s="64" t="s">
        <v>72</v>
      </c>
      <c r="B2" s="65"/>
      <c r="C2" s="65"/>
      <c r="D2" s="65"/>
      <c r="E2" s="65"/>
      <c r="F2" s="65"/>
      <c r="G2" s="65"/>
      <c r="K2" s="113"/>
      <c r="M2" s="113"/>
    </row>
    <row r="3" spans="1:20" x14ac:dyDescent="0.25">
      <c r="B3" s="65"/>
      <c r="C3" s="65"/>
      <c r="D3" s="65"/>
      <c r="E3" s="65"/>
      <c r="F3" s="65"/>
      <c r="G3" s="65"/>
      <c r="T3" s="66" t="s">
        <v>31</v>
      </c>
    </row>
    <row r="4" spans="1:20" x14ac:dyDescent="0.25">
      <c r="A4" s="876"/>
      <c r="B4" s="877"/>
      <c r="C4" s="875">
        <v>2012</v>
      </c>
      <c r="D4" s="875">
        <v>2013</v>
      </c>
      <c r="E4" s="875">
        <v>2014</v>
      </c>
      <c r="F4" s="875">
        <v>2015</v>
      </c>
      <c r="G4" s="875">
        <v>2016</v>
      </c>
      <c r="H4" s="871">
        <v>2016</v>
      </c>
      <c r="I4" s="872"/>
      <c r="J4" s="873">
        <v>2017</v>
      </c>
      <c r="K4" s="874"/>
      <c r="L4" s="874"/>
      <c r="M4" s="874"/>
      <c r="N4" s="874"/>
      <c r="O4" s="874"/>
      <c r="P4" s="874"/>
      <c r="Q4" s="874"/>
      <c r="R4" s="874"/>
      <c r="S4" s="874"/>
      <c r="T4" s="874"/>
    </row>
    <row r="5" spans="1:20" ht="25.5" x14ac:dyDescent="0.25">
      <c r="A5" s="876"/>
      <c r="B5" s="877"/>
      <c r="C5" s="875"/>
      <c r="D5" s="875"/>
      <c r="E5" s="875"/>
      <c r="F5" s="875"/>
      <c r="G5" s="875"/>
      <c r="H5" s="742" t="s">
        <v>624</v>
      </c>
      <c r="I5" s="742" t="s">
        <v>625</v>
      </c>
      <c r="J5" s="552" t="s">
        <v>626</v>
      </c>
      <c r="K5" s="552" t="s">
        <v>1048</v>
      </c>
      <c r="L5" s="553" t="s">
        <v>627</v>
      </c>
      <c r="M5" s="553" t="s">
        <v>426</v>
      </c>
      <c r="N5" s="553" t="s">
        <v>427</v>
      </c>
      <c r="O5" s="553" t="s">
        <v>786</v>
      </c>
      <c r="P5" s="553" t="s">
        <v>831</v>
      </c>
      <c r="Q5" s="553" t="s">
        <v>832</v>
      </c>
      <c r="R5" s="553" t="s">
        <v>622</v>
      </c>
      <c r="S5" s="552" t="s">
        <v>623</v>
      </c>
      <c r="T5" s="1033" t="s">
        <v>624</v>
      </c>
    </row>
    <row r="6" spans="1:20" ht="26.25" customHeight="1" x14ac:dyDescent="0.25">
      <c r="A6" s="868" t="s">
        <v>32</v>
      </c>
      <c r="B6" s="868"/>
      <c r="C6" s="489">
        <v>818</v>
      </c>
      <c r="D6" s="489">
        <v>808</v>
      </c>
      <c r="E6" s="489">
        <v>825</v>
      </c>
      <c r="F6" s="489">
        <v>831</v>
      </c>
      <c r="G6" s="388">
        <v>836</v>
      </c>
      <c r="H6" s="753">
        <v>839</v>
      </c>
      <c r="I6" s="754">
        <v>835</v>
      </c>
      <c r="J6" s="755">
        <v>815</v>
      </c>
      <c r="K6" s="560">
        <v>848</v>
      </c>
      <c r="L6" s="560">
        <v>828</v>
      </c>
      <c r="M6" s="560">
        <v>821</v>
      </c>
      <c r="N6" s="560">
        <v>837</v>
      </c>
      <c r="O6" s="560">
        <v>828</v>
      </c>
      <c r="P6" s="619">
        <v>830</v>
      </c>
      <c r="Q6" s="560">
        <v>832</v>
      </c>
      <c r="R6" s="560">
        <v>830</v>
      </c>
      <c r="S6" s="560">
        <v>831</v>
      </c>
      <c r="T6" s="560">
        <v>832</v>
      </c>
    </row>
    <row r="7" spans="1:20" ht="38.25" x14ac:dyDescent="0.25">
      <c r="A7" s="299" t="s">
        <v>33</v>
      </c>
      <c r="B7" s="300" t="s">
        <v>34</v>
      </c>
      <c r="C7" s="489">
        <v>645</v>
      </c>
      <c r="D7" s="489">
        <v>650</v>
      </c>
      <c r="E7" s="489">
        <v>675</v>
      </c>
      <c r="F7" s="489">
        <v>682</v>
      </c>
      <c r="G7" s="388">
        <v>710</v>
      </c>
      <c r="H7" s="753">
        <v>722</v>
      </c>
      <c r="I7" s="754">
        <v>726</v>
      </c>
      <c r="J7" s="755">
        <v>698</v>
      </c>
      <c r="K7" s="560">
        <v>710</v>
      </c>
      <c r="L7" s="560">
        <v>719</v>
      </c>
      <c r="M7" s="560">
        <v>738</v>
      </c>
      <c r="N7" s="560">
        <v>714</v>
      </c>
      <c r="O7" s="560">
        <v>726</v>
      </c>
      <c r="P7" s="619">
        <v>729</v>
      </c>
      <c r="Q7" s="560">
        <v>733</v>
      </c>
      <c r="R7" s="560">
        <v>745</v>
      </c>
      <c r="S7" s="560">
        <v>732</v>
      </c>
      <c r="T7" s="560">
        <v>730</v>
      </c>
    </row>
    <row r="8" spans="1:20" ht="25.5" x14ac:dyDescent="0.25">
      <c r="A8" s="299" t="s">
        <v>35</v>
      </c>
      <c r="B8" s="300" t="s">
        <v>36</v>
      </c>
      <c r="C8" s="489" t="s">
        <v>945</v>
      </c>
      <c r="D8" s="489" t="s">
        <v>946</v>
      </c>
      <c r="E8" s="489" t="s">
        <v>947</v>
      </c>
      <c r="F8" s="489" t="s">
        <v>948</v>
      </c>
      <c r="G8" s="388">
        <v>1090</v>
      </c>
      <c r="H8" s="753" t="s">
        <v>949</v>
      </c>
      <c r="I8" s="754">
        <v>1103</v>
      </c>
      <c r="J8" s="755">
        <v>1083</v>
      </c>
      <c r="K8" s="560">
        <v>1099</v>
      </c>
      <c r="L8" s="560">
        <v>1066</v>
      </c>
      <c r="M8" s="560">
        <v>1039</v>
      </c>
      <c r="N8" s="560">
        <v>1153</v>
      </c>
      <c r="O8" s="560">
        <v>1077</v>
      </c>
      <c r="P8" s="619">
        <v>1068</v>
      </c>
      <c r="Q8" s="560">
        <v>1097</v>
      </c>
      <c r="R8" s="560">
        <v>1060</v>
      </c>
      <c r="S8" s="560">
        <v>1100</v>
      </c>
      <c r="T8" s="560">
        <v>1086</v>
      </c>
    </row>
    <row r="9" spans="1:20" ht="25.5" x14ac:dyDescent="0.25">
      <c r="A9" s="299" t="s">
        <v>37</v>
      </c>
      <c r="B9" s="300" t="s">
        <v>38</v>
      </c>
      <c r="C9" s="489">
        <v>579</v>
      </c>
      <c r="D9" s="489">
        <v>587</v>
      </c>
      <c r="E9" s="489">
        <v>601</v>
      </c>
      <c r="F9" s="489">
        <v>612</v>
      </c>
      <c r="G9" s="388">
        <v>626</v>
      </c>
      <c r="H9" s="753">
        <v>626</v>
      </c>
      <c r="I9" s="754">
        <v>634</v>
      </c>
      <c r="J9" s="755">
        <v>632</v>
      </c>
      <c r="K9" s="560">
        <v>629</v>
      </c>
      <c r="L9" s="560">
        <v>624</v>
      </c>
      <c r="M9" s="560">
        <v>629</v>
      </c>
      <c r="N9" s="560">
        <v>633</v>
      </c>
      <c r="O9" s="560">
        <v>641</v>
      </c>
      <c r="P9" s="619">
        <v>633</v>
      </c>
      <c r="Q9" s="560">
        <v>641</v>
      </c>
      <c r="R9" s="560">
        <v>637</v>
      </c>
      <c r="S9" s="560">
        <v>641</v>
      </c>
      <c r="T9" s="560">
        <v>649</v>
      </c>
    </row>
    <row r="10" spans="1:20" ht="63.75" x14ac:dyDescent="0.25">
      <c r="A10" s="299" t="s">
        <v>39</v>
      </c>
      <c r="B10" s="300" t="s">
        <v>40</v>
      </c>
      <c r="C10" s="489" t="s">
        <v>950</v>
      </c>
      <c r="D10" s="489" t="s">
        <v>898</v>
      </c>
      <c r="E10" s="489" t="s">
        <v>951</v>
      </c>
      <c r="F10" s="489" t="s">
        <v>952</v>
      </c>
      <c r="G10" s="388">
        <v>1074</v>
      </c>
      <c r="H10" s="753" t="s">
        <v>947</v>
      </c>
      <c r="I10" s="754">
        <v>1073</v>
      </c>
      <c r="J10" s="755">
        <v>1080</v>
      </c>
      <c r="K10" s="560">
        <v>1132</v>
      </c>
      <c r="L10" s="560">
        <v>1069</v>
      </c>
      <c r="M10" s="560">
        <v>1065</v>
      </c>
      <c r="N10" s="560">
        <v>1104</v>
      </c>
      <c r="O10" s="560">
        <v>1090</v>
      </c>
      <c r="P10" s="619">
        <v>1067</v>
      </c>
      <c r="Q10" s="560">
        <v>1080</v>
      </c>
      <c r="R10" s="560">
        <v>1064</v>
      </c>
      <c r="S10" s="560">
        <v>1082</v>
      </c>
      <c r="T10" s="560">
        <v>1085</v>
      </c>
    </row>
    <row r="11" spans="1:20" ht="89.25" x14ac:dyDescent="0.25">
      <c r="A11" s="299" t="s">
        <v>41</v>
      </c>
      <c r="B11" s="300" t="s">
        <v>42</v>
      </c>
      <c r="C11" s="489">
        <v>631</v>
      </c>
      <c r="D11" s="489">
        <v>637</v>
      </c>
      <c r="E11" s="489">
        <v>666</v>
      </c>
      <c r="F11" s="489">
        <v>679</v>
      </c>
      <c r="G11" s="388">
        <v>688</v>
      </c>
      <c r="H11" s="753">
        <v>689</v>
      </c>
      <c r="I11" s="754">
        <v>685</v>
      </c>
      <c r="J11" s="755">
        <v>681</v>
      </c>
      <c r="K11" s="560">
        <v>698</v>
      </c>
      <c r="L11" s="560">
        <v>682</v>
      </c>
      <c r="M11" s="560">
        <v>686</v>
      </c>
      <c r="N11" s="560">
        <v>694</v>
      </c>
      <c r="O11" s="560">
        <v>703</v>
      </c>
      <c r="P11" s="619">
        <v>692</v>
      </c>
      <c r="Q11" s="560">
        <v>694</v>
      </c>
      <c r="R11" s="560">
        <v>700</v>
      </c>
      <c r="S11" s="560">
        <v>704</v>
      </c>
      <c r="T11" s="560">
        <v>709</v>
      </c>
    </row>
    <row r="12" spans="1:20" ht="25.5" x14ac:dyDescent="0.25">
      <c r="A12" s="299" t="s">
        <v>43</v>
      </c>
      <c r="B12" s="300" t="s">
        <v>44</v>
      </c>
      <c r="C12" s="489">
        <v>578</v>
      </c>
      <c r="D12" s="489">
        <v>549</v>
      </c>
      <c r="E12" s="489">
        <v>531</v>
      </c>
      <c r="F12" s="489">
        <v>520</v>
      </c>
      <c r="G12" s="388">
        <v>537</v>
      </c>
      <c r="H12" s="753">
        <v>545</v>
      </c>
      <c r="I12" s="754">
        <v>551</v>
      </c>
      <c r="J12" s="755">
        <v>562</v>
      </c>
      <c r="K12" s="560">
        <v>547</v>
      </c>
      <c r="L12" s="560">
        <v>545</v>
      </c>
      <c r="M12" s="560">
        <v>551</v>
      </c>
      <c r="N12" s="560">
        <v>548</v>
      </c>
      <c r="O12" s="560">
        <v>543</v>
      </c>
      <c r="P12" s="619">
        <v>544</v>
      </c>
      <c r="Q12" s="560">
        <v>545</v>
      </c>
      <c r="R12" s="560">
        <v>548</v>
      </c>
      <c r="S12" s="560">
        <v>543</v>
      </c>
      <c r="T12" s="560">
        <v>550</v>
      </c>
    </row>
    <row r="13" spans="1:20" ht="63.75" x14ac:dyDescent="0.25">
      <c r="A13" s="299" t="s">
        <v>45</v>
      </c>
      <c r="B13" s="300" t="s">
        <v>46</v>
      </c>
      <c r="C13" s="489">
        <v>601</v>
      </c>
      <c r="D13" s="489">
        <v>603</v>
      </c>
      <c r="E13" s="489">
        <v>610</v>
      </c>
      <c r="F13" s="489">
        <v>602</v>
      </c>
      <c r="G13" s="388">
        <v>585</v>
      </c>
      <c r="H13" s="753">
        <v>581</v>
      </c>
      <c r="I13" s="754">
        <v>580</v>
      </c>
      <c r="J13" s="755">
        <v>566</v>
      </c>
      <c r="K13" s="560">
        <v>584</v>
      </c>
      <c r="L13" s="560">
        <v>580</v>
      </c>
      <c r="M13" s="560">
        <v>590</v>
      </c>
      <c r="N13" s="560">
        <v>593</v>
      </c>
      <c r="O13" s="560">
        <v>596</v>
      </c>
      <c r="P13" s="619">
        <v>591</v>
      </c>
      <c r="Q13" s="560">
        <v>589</v>
      </c>
      <c r="R13" s="560">
        <v>594</v>
      </c>
      <c r="S13" s="560">
        <v>594</v>
      </c>
      <c r="T13" s="560">
        <v>595</v>
      </c>
    </row>
    <row r="14" spans="1:20" ht="25.5" x14ac:dyDescent="0.25">
      <c r="A14" s="299" t="s">
        <v>47</v>
      </c>
      <c r="B14" s="300" t="s">
        <v>48</v>
      </c>
      <c r="C14" s="489">
        <v>624</v>
      </c>
      <c r="D14" s="489">
        <v>621</v>
      </c>
      <c r="E14" s="489">
        <v>618</v>
      </c>
      <c r="F14" s="489">
        <v>629</v>
      </c>
      <c r="G14" s="388">
        <v>626</v>
      </c>
      <c r="H14" s="753">
        <v>630</v>
      </c>
      <c r="I14" s="754">
        <v>634</v>
      </c>
      <c r="J14" s="755">
        <v>636</v>
      </c>
      <c r="K14" s="560">
        <v>621</v>
      </c>
      <c r="L14" s="560">
        <v>637</v>
      </c>
      <c r="M14" s="560">
        <v>628</v>
      </c>
      <c r="N14" s="560">
        <v>630</v>
      </c>
      <c r="O14" s="560">
        <v>629</v>
      </c>
      <c r="P14" s="619">
        <v>630</v>
      </c>
      <c r="Q14" s="560">
        <v>634</v>
      </c>
      <c r="R14" s="560">
        <v>628</v>
      </c>
      <c r="S14" s="560">
        <v>629</v>
      </c>
      <c r="T14" s="560">
        <v>623</v>
      </c>
    </row>
    <row r="15" spans="1:20" ht="63.75" x14ac:dyDescent="0.25">
      <c r="A15" s="299" t="s">
        <v>49</v>
      </c>
      <c r="B15" s="300" t="s">
        <v>50</v>
      </c>
      <c r="C15" s="489">
        <v>546</v>
      </c>
      <c r="D15" s="489">
        <v>534</v>
      </c>
      <c r="E15" s="489">
        <v>555</v>
      </c>
      <c r="F15" s="489">
        <v>581</v>
      </c>
      <c r="G15" s="388">
        <v>561</v>
      </c>
      <c r="H15" s="753">
        <v>557</v>
      </c>
      <c r="I15" s="754">
        <v>558</v>
      </c>
      <c r="J15" s="755">
        <v>566</v>
      </c>
      <c r="K15" s="560">
        <v>584</v>
      </c>
      <c r="L15" s="560">
        <v>566</v>
      </c>
      <c r="M15" s="560">
        <v>547</v>
      </c>
      <c r="N15" s="560">
        <v>561</v>
      </c>
      <c r="O15" s="560">
        <v>565</v>
      </c>
      <c r="P15" s="619">
        <v>552</v>
      </c>
      <c r="Q15" s="560">
        <v>563</v>
      </c>
      <c r="R15" s="560">
        <v>543</v>
      </c>
      <c r="S15" s="560">
        <v>561</v>
      </c>
      <c r="T15" s="560">
        <v>544</v>
      </c>
    </row>
    <row r="16" spans="1:20" ht="25.5" x14ac:dyDescent="0.25">
      <c r="A16" s="299" t="s">
        <v>51</v>
      </c>
      <c r="B16" s="300" t="s">
        <v>52</v>
      </c>
      <c r="C16" s="489" t="s">
        <v>954</v>
      </c>
      <c r="D16" s="489" t="s">
        <v>955</v>
      </c>
      <c r="E16" s="489" t="s">
        <v>956</v>
      </c>
      <c r="F16" s="489" t="s">
        <v>957</v>
      </c>
      <c r="G16" s="388">
        <v>1161</v>
      </c>
      <c r="H16" s="753" t="s">
        <v>959</v>
      </c>
      <c r="I16" s="754">
        <v>1188</v>
      </c>
      <c r="J16" s="755">
        <v>758</v>
      </c>
      <c r="K16" s="560">
        <v>1174</v>
      </c>
      <c r="L16" s="560">
        <v>1141</v>
      </c>
      <c r="M16" s="560">
        <v>1144</v>
      </c>
      <c r="N16" s="560">
        <v>1181</v>
      </c>
      <c r="O16" s="560">
        <v>1154</v>
      </c>
      <c r="P16" s="619">
        <v>1151</v>
      </c>
      <c r="Q16" s="560">
        <v>1141</v>
      </c>
      <c r="R16" s="560">
        <v>1153</v>
      </c>
      <c r="S16" s="560">
        <v>1145</v>
      </c>
      <c r="T16" s="560">
        <v>1143</v>
      </c>
    </row>
    <row r="17" spans="1:20" ht="38.25" x14ac:dyDescent="0.25">
      <c r="A17" s="299" t="s">
        <v>53</v>
      </c>
      <c r="B17" s="300" t="s">
        <v>54</v>
      </c>
      <c r="C17" s="489" t="s">
        <v>958</v>
      </c>
      <c r="D17" s="489" t="s">
        <v>960</v>
      </c>
      <c r="E17" s="489" t="s">
        <v>961</v>
      </c>
      <c r="F17" s="489" t="s">
        <v>962</v>
      </c>
      <c r="G17" s="388">
        <v>1269</v>
      </c>
      <c r="H17" s="753" t="s">
        <v>924</v>
      </c>
      <c r="I17" s="754">
        <v>1237</v>
      </c>
      <c r="J17" s="755">
        <v>1238</v>
      </c>
      <c r="K17" s="560">
        <v>1286</v>
      </c>
      <c r="L17" s="560">
        <v>1307</v>
      </c>
      <c r="M17" s="560">
        <v>1439</v>
      </c>
      <c r="N17" s="560">
        <v>1304</v>
      </c>
      <c r="O17" s="560">
        <v>1300</v>
      </c>
      <c r="P17" s="619">
        <v>1385</v>
      </c>
      <c r="Q17" s="560">
        <v>1300</v>
      </c>
      <c r="R17" s="560">
        <v>1305</v>
      </c>
      <c r="S17" s="560">
        <v>1319</v>
      </c>
      <c r="T17" s="560">
        <v>1316</v>
      </c>
    </row>
    <row r="18" spans="1:20" ht="25.5" x14ac:dyDescent="0.25">
      <c r="A18" s="299" t="s">
        <v>55</v>
      </c>
      <c r="B18" s="300" t="s">
        <v>56</v>
      </c>
      <c r="C18" s="489">
        <v>784</v>
      </c>
      <c r="D18" s="489">
        <v>712</v>
      </c>
      <c r="E18" s="489">
        <v>723</v>
      </c>
      <c r="F18" s="489">
        <v>683</v>
      </c>
      <c r="G18" s="388">
        <v>679</v>
      </c>
      <c r="H18" s="753">
        <v>680</v>
      </c>
      <c r="I18" s="754">
        <v>681</v>
      </c>
      <c r="J18" s="755">
        <v>652</v>
      </c>
      <c r="K18" s="560">
        <v>625</v>
      </c>
      <c r="L18" s="560">
        <v>621</v>
      </c>
      <c r="M18" s="560">
        <v>699</v>
      </c>
      <c r="N18" s="560">
        <v>627</v>
      </c>
      <c r="O18" s="560">
        <v>621</v>
      </c>
      <c r="P18" s="619">
        <v>594</v>
      </c>
      <c r="Q18" s="560">
        <v>592</v>
      </c>
      <c r="R18" s="560">
        <v>593</v>
      </c>
      <c r="S18" s="560">
        <v>605</v>
      </c>
      <c r="T18" s="560">
        <v>622</v>
      </c>
    </row>
    <row r="19" spans="1:20" ht="51" x14ac:dyDescent="0.25">
      <c r="A19" s="299" t="s">
        <v>57</v>
      </c>
      <c r="B19" s="300" t="s">
        <v>58</v>
      </c>
      <c r="C19" s="489">
        <v>824</v>
      </c>
      <c r="D19" s="489">
        <v>771</v>
      </c>
      <c r="E19" s="489">
        <v>817</v>
      </c>
      <c r="F19" s="489">
        <v>772</v>
      </c>
      <c r="G19" s="388">
        <v>794</v>
      </c>
      <c r="H19" s="753">
        <v>807</v>
      </c>
      <c r="I19" s="754">
        <v>803</v>
      </c>
      <c r="J19" s="755">
        <v>913</v>
      </c>
      <c r="K19" s="560">
        <v>915</v>
      </c>
      <c r="L19" s="560">
        <v>976</v>
      </c>
      <c r="M19" s="560">
        <v>876</v>
      </c>
      <c r="N19" s="560">
        <v>899</v>
      </c>
      <c r="O19" s="560">
        <v>895</v>
      </c>
      <c r="P19" s="619">
        <v>870</v>
      </c>
      <c r="Q19" s="560">
        <v>904</v>
      </c>
      <c r="R19" s="560">
        <v>908</v>
      </c>
      <c r="S19" s="560">
        <v>871</v>
      </c>
      <c r="T19" s="560">
        <v>882</v>
      </c>
    </row>
    <row r="20" spans="1:20" ht="51" x14ac:dyDescent="0.25">
      <c r="A20" s="299" t="s">
        <v>59</v>
      </c>
      <c r="B20" s="300" t="s">
        <v>60</v>
      </c>
      <c r="C20" s="489">
        <v>532</v>
      </c>
      <c r="D20" s="489">
        <v>542</v>
      </c>
      <c r="E20" s="489">
        <v>483</v>
      </c>
      <c r="F20" s="489">
        <v>515</v>
      </c>
      <c r="G20" s="388">
        <v>518</v>
      </c>
      <c r="H20" s="753">
        <v>518</v>
      </c>
      <c r="I20" s="754">
        <v>523</v>
      </c>
      <c r="J20" s="755">
        <v>527</v>
      </c>
      <c r="K20" s="560">
        <v>540</v>
      </c>
      <c r="L20" s="560">
        <v>541</v>
      </c>
      <c r="M20" s="560">
        <v>553</v>
      </c>
      <c r="N20" s="560">
        <v>552</v>
      </c>
      <c r="O20" s="560">
        <v>557</v>
      </c>
      <c r="P20" s="619">
        <v>541</v>
      </c>
      <c r="Q20" s="560">
        <v>571</v>
      </c>
      <c r="R20" s="560">
        <v>562</v>
      </c>
      <c r="S20" s="560">
        <v>568</v>
      </c>
      <c r="T20" s="560">
        <v>561</v>
      </c>
    </row>
    <row r="21" spans="1:20" ht="51" x14ac:dyDescent="0.25">
      <c r="A21" s="299" t="s">
        <v>61</v>
      </c>
      <c r="B21" s="300" t="s">
        <v>62</v>
      </c>
      <c r="C21" s="489" t="s">
        <v>903</v>
      </c>
      <c r="D21" s="489" t="s">
        <v>963</v>
      </c>
      <c r="E21" s="489" t="s">
        <v>953</v>
      </c>
      <c r="F21" s="489" t="s">
        <v>964</v>
      </c>
      <c r="G21" s="388">
        <v>1115</v>
      </c>
      <c r="H21" s="753" t="s">
        <v>965</v>
      </c>
      <c r="I21" s="754">
        <v>1113</v>
      </c>
      <c r="J21" s="755">
        <v>1114</v>
      </c>
      <c r="K21" s="560">
        <v>1125</v>
      </c>
      <c r="L21" s="560">
        <v>1092</v>
      </c>
      <c r="M21" s="560">
        <v>1074</v>
      </c>
      <c r="N21" s="560">
        <v>1096</v>
      </c>
      <c r="O21" s="560">
        <v>1079</v>
      </c>
      <c r="P21" s="619">
        <v>1098</v>
      </c>
      <c r="Q21" s="560">
        <v>1100</v>
      </c>
      <c r="R21" s="560">
        <v>1100</v>
      </c>
      <c r="S21" s="560">
        <v>1096</v>
      </c>
      <c r="T21" s="560">
        <v>1102</v>
      </c>
    </row>
    <row r="22" spans="1:20" ht="25.5" x14ac:dyDescent="0.25">
      <c r="A22" s="299" t="s">
        <v>63</v>
      </c>
      <c r="B22" s="301" t="s">
        <v>64</v>
      </c>
      <c r="C22" s="489">
        <v>875</v>
      </c>
      <c r="D22" s="489">
        <v>819</v>
      </c>
      <c r="E22" s="489">
        <v>843</v>
      </c>
      <c r="F22" s="489">
        <v>851</v>
      </c>
      <c r="G22" s="388">
        <v>855</v>
      </c>
      <c r="H22" s="753">
        <v>858</v>
      </c>
      <c r="I22" s="754">
        <v>860</v>
      </c>
      <c r="J22" s="755">
        <v>803</v>
      </c>
      <c r="K22" s="560">
        <v>947</v>
      </c>
      <c r="L22" s="560">
        <v>834</v>
      </c>
      <c r="M22" s="560">
        <v>781</v>
      </c>
      <c r="N22" s="560">
        <v>836</v>
      </c>
      <c r="O22" s="560">
        <v>840</v>
      </c>
      <c r="P22" s="619">
        <v>838</v>
      </c>
      <c r="Q22" s="560">
        <v>843</v>
      </c>
      <c r="R22" s="560">
        <v>844</v>
      </c>
      <c r="S22" s="560">
        <v>833</v>
      </c>
      <c r="T22" s="560">
        <v>835</v>
      </c>
    </row>
    <row r="23" spans="1:20" ht="51" x14ac:dyDescent="0.25">
      <c r="A23" s="299" t="s">
        <v>65</v>
      </c>
      <c r="B23" s="300" t="s">
        <v>66</v>
      </c>
      <c r="C23" s="489" t="s">
        <v>966</v>
      </c>
      <c r="D23" s="489" t="s">
        <v>967</v>
      </c>
      <c r="E23" s="489" t="s">
        <v>966</v>
      </c>
      <c r="F23" s="489" t="s">
        <v>968</v>
      </c>
      <c r="G23" s="388">
        <v>1059</v>
      </c>
      <c r="H23" s="753" t="s">
        <v>969</v>
      </c>
      <c r="I23" s="754">
        <v>1050</v>
      </c>
      <c r="J23" s="755">
        <v>1050</v>
      </c>
      <c r="K23" s="560">
        <v>1062</v>
      </c>
      <c r="L23" s="560">
        <v>1059</v>
      </c>
      <c r="M23" s="560">
        <v>1019</v>
      </c>
      <c r="N23" s="560">
        <v>1055</v>
      </c>
      <c r="O23" s="560">
        <v>1036</v>
      </c>
      <c r="P23" s="619">
        <v>1049</v>
      </c>
      <c r="Q23" s="560">
        <v>1038</v>
      </c>
      <c r="R23" s="560">
        <v>1026</v>
      </c>
      <c r="S23" s="560">
        <v>1041</v>
      </c>
      <c r="T23" s="560">
        <v>1026</v>
      </c>
    </row>
    <row r="24" spans="1:20" ht="25.5" x14ac:dyDescent="0.25">
      <c r="A24" s="299" t="s">
        <v>67</v>
      </c>
      <c r="B24" s="300" t="s">
        <v>68</v>
      </c>
      <c r="C24" s="489">
        <v>585</v>
      </c>
      <c r="D24" s="489">
        <v>554</v>
      </c>
      <c r="E24" s="489">
        <v>566</v>
      </c>
      <c r="F24" s="489">
        <v>551</v>
      </c>
      <c r="G24" s="388">
        <v>548</v>
      </c>
      <c r="H24" s="753">
        <v>557</v>
      </c>
      <c r="I24" s="754">
        <v>551</v>
      </c>
      <c r="J24" s="755">
        <v>556</v>
      </c>
      <c r="K24" s="560">
        <v>580</v>
      </c>
      <c r="L24" s="560">
        <v>572</v>
      </c>
      <c r="M24" s="560">
        <v>561</v>
      </c>
      <c r="N24" s="560">
        <v>574</v>
      </c>
      <c r="O24" s="560">
        <v>571</v>
      </c>
      <c r="P24" s="619">
        <v>557</v>
      </c>
      <c r="Q24" s="560">
        <v>553</v>
      </c>
      <c r="R24" s="560">
        <v>558</v>
      </c>
      <c r="S24" s="560">
        <v>562</v>
      </c>
      <c r="T24" s="560">
        <v>564</v>
      </c>
    </row>
    <row r="25" spans="1:20" ht="25.5" x14ac:dyDescent="0.25">
      <c r="A25" s="412" t="s">
        <v>69</v>
      </c>
      <c r="B25" s="571" t="s">
        <v>70</v>
      </c>
      <c r="C25" s="572">
        <v>829</v>
      </c>
      <c r="D25" s="572">
        <v>808</v>
      </c>
      <c r="E25" s="572">
        <v>703</v>
      </c>
      <c r="F25" s="572">
        <v>695</v>
      </c>
      <c r="G25" s="573">
        <v>685</v>
      </c>
      <c r="H25" s="572">
        <v>674</v>
      </c>
      <c r="I25" s="614">
        <v>700</v>
      </c>
      <c r="J25" s="678">
        <v>823</v>
      </c>
      <c r="K25" s="573">
        <v>831</v>
      </c>
      <c r="L25" s="573">
        <v>824</v>
      </c>
      <c r="M25" s="573">
        <v>805</v>
      </c>
      <c r="N25" s="573">
        <v>798</v>
      </c>
      <c r="O25" s="573">
        <v>795</v>
      </c>
      <c r="P25" s="679">
        <v>782</v>
      </c>
      <c r="Q25" s="573">
        <v>798</v>
      </c>
      <c r="R25" s="573">
        <v>807</v>
      </c>
      <c r="S25" s="573">
        <v>823</v>
      </c>
      <c r="T25" s="573">
        <v>828</v>
      </c>
    </row>
  </sheetData>
  <mergeCells count="9">
    <mergeCell ref="H4:I4"/>
    <mergeCell ref="J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M36" sqref="M36"/>
    </sheetView>
  </sheetViews>
  <sheetFormatPr defaultRowHeight="15" x14ac:dyDescent="0.25"/>
  <sheetData>
    <row r="1" spans="1:13" x14ac:dyDescent="0.25">
      <c r="A1" s="859" t="s">
        <v>1119</v>
      </c>
      <c r="B1" s="859"/>
      <c r="C1" s="859"/>
      <c r="D1" s="859"/>
      <c r="E1" s="859"/>
      <c r="F1" s="859"/>
      <c r="G1" s="112"/>
    </row>
    <row r="2" spans="1:13" x14ac:dyDescent="0.25">
      <c r="A2" s="860" t="s">
        <v>99</v>
      </c>
      <c r="B2" s="860"/>
      <c r="C2" s="860"/>
      <c r="D2" s="860"/>
      <c r="E2" s="860"/>
      <c r="F2" s="860"/>
      <c r="G2" s="112"/>
    </row>
    <row r="4" spans="1:13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1:13" x14ac:dyDescent="0.2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</row>
    <row r="6" spans="1:13" x14ac:dyDescent="0.25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</row>
    <row r="7" spans="1:13" x14ac:dyDescent="0.25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</row>
    <row r="8" spans="1:13" x14ac:dyDescent="0.25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</row>
    <row r="9" spans="1:13" x14ac:dyDescent="0.2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</row>
    <row r="10" spans="1:13" x14ac:dyDescent="0.2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</row>
    <row r="11" spans="1:13" x14ac:dyDescent="0.25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</row>
    <row r="12" spans="1:13" x14ac:dyDescent="0.25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</row>
    <row r="13" spans="1:13" x14ac:dyDescent="0.25">
      <c r="A13" s="112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</row>
    <row r="14" spans="1:13" x14ac:dyDescent="0.25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</row>
    <row r="15" spans="1:13" x14ac:dyDescent="0.25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</row>
    <row r="16" spans="1:13" x14ac:dyDescent="0.2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</row>
    <row r="17" spans="1:13" x14ac:dyDescent="0.25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</row>
    <row r="18" spans="1:13" x14ac:dyDescent="0.25">
      <c r="A18" s="413"/>
      <c r="B18" s="413"/>
      <c r="C18" s="413"/>
      <c r="D18" s="413"/>
      <c r="E18" s="413"/>
      <c r="F18" s="413"/>
      <c r="G18" s="413"/>
      <c r="H18" s="413"/>
      <c r="I18" s="413"/>
      <c r="J18" s="413"/>
      <c r="K18" s="413"/>
      <c r="L18" s="413"/>
      <c r="M18" s="112"/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32" sqref="F32"/>
    </sheetView>
  </sheetViews>
  <sheetFormatPr defaultRowHeight="15" x14ac:dyDescent="0.25"/>
  <cols>
    <col min="1" max="1" width="11.85546875" style="112" customWidth="1"/>
    <col min="2" max="7" width="19.140625" style="112" customWidth="1"/>
    <col min="8" max="16384" width="9.140625" style="112"/>
  </cols>
  <sheetData>
    <row r="1" spans="1:7" x14ac:dyDescent="0.25">
      <c r="A1" s="90" t="s">
        <v>73</v>
      </c>
      <c r="B1" s="113"/>
      <c r="C1" s="113"/>
      <c r="D1" s="113"/>
      <c r="E1" s="113"/>
      <c r="F1" s="113"/>
      <c r="G1" s="113"/>
    </row>
    <row r="2" spans="1:7" x14ac:dyDescent="0.25">
      <c r="A2" s="73" t="s">
        <v>74</v>
      </c>
      <c r="B2" s="113"/>
      <c r="C2" s="113"/>
      <c r="D2" s="113"/>
      <c r="E2" s="113"/>
      <c r="F2" s="113"/>
      <c r="G2" s="113"/>
    </row>
    <row r="3" spans="1:7" x14ac:dyDescent="0.25">
      <c r="A3" s="878"/>
      <c r="B3" s="879" t="s">
        <v>75</v>
      </c>
      <c r="C3" s="879"/>
      <c r="D3" s="879"/>
      <c r="E3" s="879" t="s">
        <v>76</v>
      </c>
      <c r="F3" s="879"/>
      <c r="G3" s="880"/>
    </row>
    <row r="4" spans="1:7" x14ac:dyDescent="0.25">
      <c r="A4" s="878"/>
      <c r="B4" s="881" t="s">
        <v>77</v>
      </c>
      <c r="C4" s="881"/>
      <c r="D4" s="881"/>
      <c r="E4" s="881" t="s">
        <v>78</v>
      </c>
      <c r="F4" s="881"/>
      <c r="G4" s="882"/>
    </row>
    <row r="5" spans="1:7" ht="51" x14ac:dyDescent="0.25">
      <c r="A5" s="878"/>
      <c r="B5" s="485" t="s">
        <v>970</v>
      </c>
      <c r="C5" s="485" t="s">
        <v>971</v>
      </c>
      <c r="D5" s="484" t="s">
        <v>972</v>
      </c>
      <c r="E5" s="485" t="s">
        <v>970</v>
      </c>
      <c r="F5" s="485" t="s">
        <v>971</v>
      </c>
      <c r="G5" s="483" t="s">
        <v>972</v>
      </c>
    </row>
    <row r="6" spans="1:7" x14ac:dyDescent="0.25">
      <c r="A6" s="163">
        <v>2016</v>
      </c>
      <c r="B6" s="336"/>
      <c r="C6" s="336"/>
      <c r="D6" s="336"/>
      <c r="E6" s="336"/>
      <c r="F6" s="336"/>
      <c r="G6" s="336"/>
    </row>
    <row r="7" spans="1:7" x14ac:dyDescent="0.25">
      <c r="A7" s="237" t="s">
        <v>665</v>
      </c>
      <c r="B7" s="680">
        <v>100.2</v>
      </c>
      <c r="C7" s="680">
        <v>101.8</v>
      </c>
      <c r="D7" s="680">
        <v>100.32966401162811</v>
      </c>
      <c r="E7" s="680">
        <v>100.1</v>
      </c>
      <c r="F7" s="680">
        <v>102.1</v>
      </c>
      <c r="G7" s="680">
        <v>99.768659796990562</v>
      </c>
    </row>
    <row r="8" spans="1:7" x14ac:dyDescent="0.25">
      <c r="A8" s="490" t="s">
        <v>666</v>
      </c>
      <c r="B8" s="681">
        <v>99.6</v>
      </c>
      <c r="C8" s="681">
        <v>100.2</v>
      </c>
      <c r="D8" s="680">
        <v>99.942457883660381</v>
      </c>
      <c r="E8" s="681">
        <v>99.7</v>
      </c>
      <c r="F8" s="681">
        <v>100.4</v>
      </c>
      <c r="G8" s="680">
        <v>99.474136236553306</v>
      </c>
    </row>
    <row r="9" spans="1:7" x14ac:dyDescent="0.25">
      <c r="A9" s="150"/>
      <c r="B9" s="150"/>
      <c r="C9" s="150"/>
      <c r="D9" s="150"/>
      <c r="E9" s="150"/>
      <c r="F9" s="150"/>
      <c r="G9" s="150"/>
    </row>
    <row r="10" spans="1:7" x14ac:dyDescent="0.25">
      <c r="A10" s="281">
        <v>2017</v>
      </c>
      <c r="B10" s="150"/>
      <c r="C10" s="150"/>
      <c r="D10" s="150"/>
      <c r="E10" s="150"/>
      <c r="F10" s="150"/>
      <c r="G10" s="150"/>
    </row>
    <row r="11" spans="1:7" x14ac:dyDescent="0.25">
      <c r="A11" s="490" t="s">
        <v>667</v>
      </c>
      <c r="B11" s="682">
        <v>97.5</v>
      </c>
      <c r="C11" s="682">
        <v>99.8</v>
      </c>
      <c r="D11" s="682">
        <v>97.5</v>
      </c>
      <c r="E11" s="682">
        <v>96.7</v>
      </c>
      <c r="F11" s="682">
        <v>99.4</v>
      </c>
      <c r="G11" s="682">
        <v>96.1</v>
      </c>
    </row>
    <row r="12" spans="1:7" x14ac:dyDescent="0.25">
      <c r="A12" s="237" t="s">
        <v>668</v>
      </c>
      <c r="B12" s="680">
        <v>104</v>
      </c>
      <c r="C12" s="680">
        <v>101.1</v>
      </c>
      <c r="D12" s="680">
        <v>101.4</v>
      </c>
      <c r="E12" s="680">
        <v>103.9</v>
      </c>
      <c r="F12" s="680">
        <v>100.3</v>
      </c>
      <c r="G12" s="680">
        <v>99.9</v>
      </c>
    </row>
    <row r="13" spans="1:7" s="72" customFormat="1" x14ac:dyDescent="0.25">
      <c r="A13" s="237" t="s">
        <v>669</v>
      </c>
      <c r="B13" s="680">
        <v>97.7</v>
      </c>
      <c r="C13" s="680">
        <v>98.9</v>
      </c>
      <c r="D13" s="680">
        <v>99.1</v>
      </c>
      <c r="E13" s="680">
        <v>97.6</v>
      </c>
      <c r="F13" s="680">
        <v>98</v>
      </c>
      <c r="G13" s="680">
        <v>97.4</v>
      </c>
    </row>
    <row r="14" spans="1:7" x14ac:dyDescent="0.25">
      <c r="A14" s="237" t="s">
        <v>973</v>
      </c>
      <c r="B14" s="680">
        <v>99.2</v>
      </c>
      <c r="C14" s="680">
        <v>98.7</v>
      </c>
      <c r="D14" s="680">
        <v>98.3</v>
      </c>
      <c r="E14" s="680">
        <v>100.3</v>
      </c>
      <c r="F14" s="680">
        <v>98</v>
      </c>
      <c r="G14" s="680">
        <v>97.8</v>
      </c>
    </row>
    <row r="15" spans="1:7" x14ac:dyDescent="0.25">
      <c r="A15" s="237" t="s">
        <v>660</v>
      </c>
      <c r="B15" s="680">
        <v>101.9</v>
      </c>
      <c r="C15" s="680">
        <v>99.6</v>
      </c>
      <c r="D15" s="680">
        <v>100.2</v>
      </c>
      <c r="E15" s="680">
        <v>102.1</v>
      </c>
      <c r="F15" s="680">
        <v>99</v>
      </c>
      <c r="G15" s="680">
        <v>99.9</v>
      </c>
    </row>
    <row r="16" spans="1:7" x14ac:dyDescent="0.25">
      <c r="A16" s="237" t="s">
        <v>661</v>
      </c>
      <c r="B16" s="683">
        <v>98.9</v>
      </c>
      <c r="C16" s="683">
        <v>98</v>
      </c>
      <c r="D16" s="683">
        <v>99</v>
      </c>
      <c r="E16" s="683">
        <v>99.3</v>
      </c>
      <c r="F16" s="683">
        <v>97.6</v>
      </c>
      <c r="G16" s="683">
        <v>99.1</v>
      </c>
    </row>
    <row r="17" spans="1:7" x14ac:dyDescent="0.25">
      <c r="A17" s="237" t="s">
        <v>710</v>
      </c>
      <c r="B17" s="682">
        <v>100.2</v>
      </c>
      <c r="C17" s="682">
        <v>99.1</v>
      </c>
      <c r="D17" s="682">
        <v>99.3</v>
      </c>
      <c r="E17" s="682">
        <v>100.6</v>
      </c>
      <c r="F17" s="682">
        <v>98.8</v>
      </c>
      <c r="G17" s="682">
        <v>99.7</v>
      </c>
    </row>
    <row r="18" spans="1:7" x14ac:dyDescent="0.25">
      <c r="A18" s="237" t="s">
        <v>662</v>
      </c>
      <c r="B18" s="680">
        <v>100.2</v>
      </c>
      <c r="C18" s="680">
        <v>99.2</v>
      </c>
      <c r="D18" s="680">
        <v>99.5</v>
      </c>
      <c r="E18" s="680">
        <v>100.4</v>
      </c>
      <c r="F18" s="680">
        <v>98.8</v>
      </c>
      <c r="G18" s="680">
        <v>100.1</v>
      </c>
    </row>
    <row r="19" spans="1:7" x14ac:dyDescent="0.25">
      <c r="A19" s="237" t="s">
        <v>663</v>
      </c>
      <c r="B19" s="733">
        <v>99.7</v>
      </c>
      <c r="C19" s="680">
        <v>99.5</v>
      </c>
      <c r="D19" s="680">
        <v>99.3</v>
      </c>
      <c r="E19" s="680">
        <v>99.4</v>
      </c>
      <c r="F19" s="680">
        <v>98.9</v>
      </c>
      <c r="G19" s="680">
        <v>99.6</v>
      </c>
    </row>
    <row r="20" spans="1:7" s="72" customFormat="1" x14ac:dyDescent="0.25">
      <c r="A20" s="237" t="s">
        <v>664</v>
      </c>
      <c r="B20" s="150">
        <v>100.2</v>
      </c>
      <c r="C20" s="150">
        <v>99.3</v>
      </c>
      <c r="D20" s="150">
        <v>99.4</v>
      </c>
      <c r="E20" s="150">
        <v>98.9</v>
      </c>
      <c r="F20" s="150">
        <v>98.8</v>
      </c>
      <c r="G20" s="150">
        <v>98.4</v>
      </c>
    </row>
    <row r="21" spans="1:7" x14ac:dyDescent="0.25">
      <c r="A21" s="383" t="s">
        <v>665</v>
      </c>
      <c r="B21" s="756">
        <v>100.1</v>
      </c>
      <c r="C21" s="757">
        <v>99.2</v>
      </c>
      <c r="D21" s="757">
        <v>99.5</v>
      </c>
      <c r="E21" s="757">
        <v>100.2</v>
      </c>
      <c r="F21" s="757">
        <v>98.9</v>
      </c>
      <c r="G21" s="757">
        <v>98.7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H21" sqref="H21"/>
    </sheetView>
  </sheetViews>
  <sheetFormatPr defaultRowHeight="15" x14ac:dyDescent="0.25"/>
  <cols>
    <col min="2" max="2" width="13.42578125" customWidth="1"/>
    <col min="3" max="3" width="14.28515625" customWidth="1"/>
    <col min="4" max="4" width="15.140625" customWidth="1"/>
    <col min="5" max="5" width="17.42578125" customWidth="1"/>
  </cols>
  <sheetData>
    <row r="1" spans="1:5" x14ac:dyDescent="0.25">
      <c r="A1" s="69" t="s">
        <v>1255</v>
      </c>
      <c r="B1" s="65"/>
      <c r="C1" s="65"/>
      <c r="D1" s="113"/>
      <c r="E1" s="113"/>
    </row>
    <row r="2" spans="1:5" x14ac:dyDescent="0.25">
      <c r="A2" s="5" t="s">
        <v>1256</v>
      </c>
      <c r="B2" s="112"/>
      <c r="C2" s="112"/>
      <c r="D2" s="112"/>
      <c r="E2" s="112"/>
    </row>
    <row r="3" spans="1:5" ht="30.75" customHeight="1" x14ac:dyDescent="0.25">
      <c r="A3" s="869"/>
      <c r="B3" s="883" t="s">
        <v>1257</v>
      </c>
      <c r="C3" s="883"/>
      <c r="D3" s="883"/>
      <c r="E3" s="871" t="s">
        <v>1258</v>
      </c>
    </row>
    <row r="4" spans="1:5" ht="73.5" customHeight="1" x14ac:dyDescent="0.25">
      <c r="A4" s="869"/>
      <c r="B4" s="758" t="s">
        <v>406</v>
      </c>
      <c r="C4" s="758" t="s">
        <v>1259</v>
      </c>
      <c r="D4" s="758" t="s">
        <v>1260</v>
      </c>
      <c r="E4" s="871"/>
    </row>
    <row r="5" spans="1:5" x14ac:dyDescent="0.25">
      <c r="A5" s="140">
        <v>2012</v>
      </c>
      <c r="B5" s="186" t="s">
        <v>1261</v>
      </c>
      <c r="C5" s="186" t="s">
        <v>1262</v>
      </c>
      <c r="D5" s="186" t="s">
        <v>1263</v>
      </c>
      <c r="E5" s="186" t="s">
        <v>1264</v>
      </c>
    </row>
    <row r="6" spans="1:5" x14ac:dyDescent="0.25">
      <c r="A6" s="140">
        <v>2013</v>
      </c>
      <c r="B6" s="186" t="s">
        <v>1265</v>
      </c>
      <c r="C6" s="186" t="s">
        <v>1266</v>
      </c>
      <c r="D6" s="186" t="s">
        <v>1267</v>
      </c>
      <c r="E6" s="186" t="s">
        <v>1268</v>
      </c>
    </row>
    <row r="7" spans="1:5" x14ac:dyDescent="0.25">
      <c r="A7" s="140">
        <v>2014</v>
      </c>
      <c r="B7" s="186" t="s">
        <v>1269</v>
      </c>
      <c r="C7" s="186" t="s">
        <v>1270</v>
      </c>
      <c r="D7" s="186" t="s">
        <v>1271</v>
      </c>
      <c r="E7" s="186" t="s">
        <v>1272</v>
      </c>
    </row>
    <row r="8" spans="1:5" x14ac:dyDescent="0.25">
      <c r="A8" s="140">
        <v>2015</v>
      </c>
      <c r="B8" s="186" t="s">
        <v>1273</v>
      </c>
      <c r="C8" s="186" t="s">
        <v>1274</v>
      </c>
      <c r="D8" s="186" t="s">
        <v>1275</v>
      </c>
      <c r="E8" s="186" t="s">
        <v>1276</v>
      </c>
    </row>
    <row r="9" spans="1:5" x14ac:dyDescent="0.25">
      <c r="A9" s="140">
        <v>2016</v>
      </c>
      <c r="B9" s="186" t="s">
        <v>1277</v>
      </c>
      <c r="C9" s="186" t="s">
        <v>1278</v>
      </c>
      <c r="D9" s="186" t="s">
        <v>1279</v>
      </c>
      <c r="E9" s="186" t="s">
        <v>1280</v>
      </c>
    </row>
    <row r="10" spans="1:5" x14ac:dyDescent="0.25">
      <c r="A10" s="140">
        <v>2017</v>
      </c>
      <c r="B10" s="186" t="s">
        <v>1281</v>
      </c>
      <c r="C10" s="186" t="s">
        <v>1282</v>
      </c>
      <c r="D10" s="186" t="s">
        <v>1283</v>
      </c>
      <c r="E10" s="186"/>
    </row>
    <row r="11" spans="1:5" x14ac:dyDescent="0.25">
      <c r="A11" s="140"/>
      <c r="B11" s="186"/>
      <c r="C11" s="186"/>
      <c r="D11" s="186"/>
      <c r="E11" s="186"/>
    </row>
    <row r="12" spans="1:5" x14ac:dyDescent="0.25">
      <c r="A12" s="140" t="s">
        <v>1284</v>
      </c>
      <c r="B12" s="186"/>
      <c r="C12" s="186"/>
      <c r="D12" s="186"/>
      <c r="E12" s="186"/>
    </row>
    <row r="13" spans="1:5" x14ac:dyDescent="0.25">
      <c r="A13" s="4" t="s">
        <v>437</v>
      </c>
      <c r="B13" s="132" t="s">
        <v>1285</v>
      </c>
      <c r="C13" s="132" t="s">
        <v>1286</v>
      </c>
      <c r="D13" s="132" t="s">
        <v>1287</v>
      </c>
      <c r="E13" s="132" t="s">
        <v>1288</v>
      </c>
    </row>
    <row r="14" spans="1:5" x14ac:dyDescent="0.25">
      <c r="A14" s="4"/>
      <c r="B14" s="186"/>
      <c r="C14" s="186"/>
      <c r="D14" s="186"/>
      <c r="E14" s="186"/>
    </row>
    <row r="15" spans="1:5" x14ac:dyDescent="0.25">
      <c r="A15" s="140">
        <v>2017</v>
      </c>
      <c r="B15" s="186"/>
      <c r="C15" s="186"/>
      <c r="D15" s="186"/>
      <c r="E15" s="186"/>
    </row>
    <row r="16" spans="1:5" x14ac:dyDescent="0.25">
      <c r="A16" s="4" t="s">
        <v>431</v>
      </c>
      <c r="B16" s="132" t="s">
        <v>1289</v>
      </c>
      <c r="C16" s="132" t="s">
        <v>1290</v>
      </c>
      <c r="D16" s="132" t="s">
        <v>1291</v>
      </c>
      <c r="E16" s="132" t="s">
        <v>1292</v>
      </c>
    </row>
    <row r="17" spans="1:5" x14ac:dyDescent="0.25">
      <c r="A17" s="566" t="s">
        <v>437</v>
      </c>
      <c r="B17" s="637" t="s">
        <v>1293</v>
      </c>
      <c r="C17" s="637" t="s">
        <v>1294</v>
      </c>
      <c r="D17" s="637" t="s">
        <v>1295</v>
      </c>
      <c r="E17" s="637" t="s">
        <v>1296</v>
      </c>
    </row>
    <row r="18" spans="1:5" x14ac:dyDescent="0.25">
      <c r="A18" s="759" t="s">
        <v>1297</v>
      </c>
      <c r="B18" s="746"/>
      <c r="C18" s="746"/>
      <c r="D18" s="746"/>
      <c r="E18" s="746"/>
    </row>
    <row r="19" spans="1:5" x14ac:dyDescent="0.25">
      <c r="A19" s="760" t="s">
        <v>1298</v>
      </c>
      <c r="B19" s="746"/>
      <c r="C19" s="746"/>
      <c r="D19" s="746"/>
      <c r="E19" s="746"/>
    </row>
  </sheetData>
  <mergeCells count="3">
    <mergeCell ref="A3:A4"/>
    <mergeCell ref="B3:D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58</vt:i4>
      </vt:variant>
      <vt:variant>
        <vt:lpstr>Named Ranges</vt:lpstr>
      </vt:variant>
      <vt:variant>
        <vt:i4>25</vt:i4>
      </vt:variant>
    </vt:vector>
  </HeadingPairs>
  <TitlesOfParts>
    <vt:vector size="83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T2.4</vt:lpstr>
      <vt:lpstr>T2.5</vt:lpstr>
      <vt:lpstr>G3.</vt:lpstr>
      <vt:lpstr>T2.6</vt:lpstr>
      <vt:lpstr>G4.</vt:lpstr>
      <vt:lpstr>T3.1.</vt:lpstr>
      <vt:lpstr>T3.2.</vt:lpstr>
      <vt:lpstr>G5.</vt:lpstr>
      <vt:lpstr>T4.1.</vt:lpstr>
      <vt:lpstr>G6.</vt:lpstr>
      <vt:lpstr>T4.2.</vt:lpstr>
      <vt:lpstr>T4.3.</vt:lpstr>
      <vt:lpstr>G7.</vt:lpstr>
      <vt:lpstr>T4.4</vt:lpstr>
      <vt:lpstr>T5.1.</vt:lpstr>
      <vt:lpstr>G8.</vt:lpstr>
      <vt:lpstr>T5.2.</vt:lpstr>
      <vt:lpstr>G9.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G10.</vt:lpstr>
      <vt:lpstr>T6.6.</vt:lpstr>
      <vt:lpstr>T7.1.</vt:lpstr>
      <vt:lpstr>T7.2.</vt:lpstr>
      <vt:lpstr>G11.</vt:lpstr>
      <vt:lpstr>T8.1.</vt:lpstr>
      <vt:lpstr>G12.</vt:lpstr>
      <vt:lpstr>T8.2.</vt:lpstr>
      <vt:lpstr>T8.3.</vt:lpstr>
      <vt:lpstr>T8.4.</vt:lpstr>
      <vt:lpstr>G13.</vt:lpstr>
      <vt:lpstr>T8.5.</vt:lpstr>
      <vt:lpstr>G14.</vt:lpstr>
      <vt:lpstr>T9.1.</vt:lpstr>
      <vt:lpstr>G15.</vt:lpstr>
      <vt:lpstr>T10.1.</vt:lpstr>
      <vt:lpstr>T11.1.</vt:lpstr>
      <vt:lpstr>G16.</vt:lpstr>
      <vt:lpstr>T12.1.</vt:lpstr>
      <vt:lpstr>T12.2.</vt:lpstr>
      <vt:lpstr>T12.3.</vt:lpstr>
      <vt:lpstr>T13.1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T4.1.!_Toc379874856</vt:lpstr>
      <vt:lpstr>T5.4.!_Toc379874878</vt:lpstr>
      <vt:lpstr>T5.4.!_Toc379874879</vt:lpstr>
      <vt:lpstr>T5.5.!_Toc379874882</vt:lpstr>
      <vt:lpstr>T5.5.!_Toc379874883</vt:lpstr>
      <vt:lpstr>T6.2.!_Toc379874891</vt:lpstr>
      <vt:lpstr>T6.4.!_Toc379874907</vt:lpstr>
      <vt:lpstr>T6.4.!_Toc379874908</vt:lpstr>
      <vt:lpstr>T6.4.!_Toc379874909</vt:lpstr>
      <vt:lpstr>G10.!_Toc379874920</vt:lpstr>
      <vt:lpstr>T6.6.!_Toc379874921</vt:lpstr>
      <vt:lpstr>T6.6.!_Toc379874922</vt:lpstr>
      <vt:lpstr>T8.1.!_Toc379874929</vt:lpstr>
      <vt:lpstr>T8.1.!_Toc379874930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Vladan Sibinovic</cp:lastModifiedBy>
  <cp:lastPrinted>2017-05-04T11:25:22Z</cp:lastPrinted>
  <dcterms:created xsi:type="dcterms:W3CDTF">2014-03-18T10:04:48Z</dcterms:created>
  <dcterms:modified xsi:type="dcterms:W3CDTF">2018-01-15T10:11:48Z</dcterms:modified>
</cp:coreProperties>
</file>