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Mesecni statisticki pregled\2016\02 Februar\"/>
    </mc:Choice>
  </mc:AlternateContent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121" r:id="rId5"/>
    <sheet name="Т2.2." sheetId="122" r:id="rId6"/>
    <sheet name="G2." sheetId="123" r:id="rId7"/>
    <sheet name="Т2.3." sheetId="124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4.3." sheetId="118" r:id="rId15"/>
    <sheet name="G5." sheetId="119" r:id="rId16"/>
    <sheet name="T4.4." sheetId="120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  <sheet name="T13.1." sheetId="130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G10.!#REF!</definedName>
    <definedName name="_Toc379874830" localSheetId="41">G11.!#REF!</definedName>
    <definedName name="_Toc379874830" localSheetId="43">G12.!$A$1</definedName>
    <definedName name="_Toc379874830" localSheetId="48">G14.!#REF!</definedName>
    <definedName name="_Toc379874830" localSheetId="6">G2.!$A$1</definedName>
    <definedName name="_Toc379874830" localSheetId="12">G4.!$A$2</definedName>
    <definedName name="_Toc379874831" localSheetId="2">G1.!$A$2</definedName>
    <definedName name="_Toc379874831" localSheetId="37">G10.!#REF!</definedName>
    <definedName name="_Toc379874831" localSheetId="41">G11.!#REF!</definedName>
    <definedName name="_Toc379874831" localSheetId="43">G12.!$A$2</definedName>
    <definedName name="_Toc379874831" localSheetId="48">G14.!#REF!</definedName>
    <definedName name="_Toc379874831" localSheetId="6">G2.!$A$2</definedName>
    <definedName name="_Toc379874831" localSheetId="12">G4.!$A$3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2" localSheetId="20">G7.!$A$1</definedName>
    <definedName name="_Toc379874873" localSheetId="20">G7.!$A$2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T6.2.!$K$4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T6.5.!$A$2</definedName>
    <definedName name="_Toc379874918" localSheetId="34">T7.2.!$A$2</definedName>
    <definedName name="_Toc379874920" localSheetId="45">G13.!#REF!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E">#REF!</definedName>
    <definedName name="POCETNA">#REF!</definedName>
    <definedName name="_xlnm.Print_Titles" localSheetId="4">Т2.1.!$4:$5</definedName>
    <definedName name="_xlnm.Print_Titles" localSheetId="5">Т2.2.!$4:$5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F48" i="120" l="1"/>
  <c r="F47" i="120"/>
  <c r="F45" i="120"/>
  <c r="F44" i="120"/>
  <c r="F43" i="120"/>
  <c r="F42" i="120"/>
  <c r="F41" i="120"/>
  <c r="F40" i="120"/>
  <c r="F39" i="120"/>
  <c r="F38" i="120"/>
  <c r="F37" i="120"/>
  <c r="F36" i="120"/>
  <c r="F35" i="120"/>
  <c r="F34" i="120"/>
  <c r="F33" i="120"/>
  <c r="F32" i="120"/>
  <c r="F31" i="120"/>
  <c r="F30" i="120"/>
  <c r="F29" i="120"/>
  <c r="F28" i="120"/>
  <c r="F27" i="120"/>
  <c r="F26" i="120"/>
  <c r="F25" i="120"/>
  <c r="F24" i="120"/>
  <c r="F23" i="120"/>
  <c r="F22" i="120"/>
  <c r="F21" i="120"/>
  <c r="F19" i="120"/>
  <c r="F18" i="120"/>
  <c r="F17" i="120"/>
  <c r="F16" i="120"/>
  <c r="F13" i="120"/>
  <c r="F12" i="120"/>
  <c r="F11" i="120"/>
  <c r="F10" i="120"/>
  <c r="F9" i="120"/>
  <c r="F6" i="120"/>
  <c r="E26" i="50" l="1"/>
</calcChain>
</file>

<file path=xl/sharedStrings.xml><?xml version="1.0" encoding="utf-8"?>
<sst xmlns="http://schemas.openxmlformats.org/spreadsheetml/2006/main" count="2713" uniqueCount="1302">
  <si>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</si>
  <si>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</si>
  <si>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</si>
  <si>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</si>
  <si>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</si>
  <si>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</si>
  <si>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</si>
  <si>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</si>
  <si>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</si>
  <si>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</si>
  <si>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</si>
  <si>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</si>
  <si>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</si>
  <si>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</si>
  <si>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</si>
  <si>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</si>
  <si>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</si>
  <si>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</si>
  <si>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</si>
  <si>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</si>
  <si>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</si>
  <si>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</si>
  <si>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</si>
  <si>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</si>
  <si>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</si>
  <si>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</si>
  <si>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</si>
  <si>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</si>
  <si>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</si>
  <si>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</si>
  <si>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</si>
  <si>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</si>
  <si>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</si>
  <si>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</si>
  <si>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</si>
  <si>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</si>
  <si>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</si>
  <si>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</si>
  <si>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</si>
  <si>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</si>
  <si>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</si>
  <si>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</si>
  <si>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</si>
  <si>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</si>
  <si>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</si>
  <si>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</si>
  <si>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</si>
  <si>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</si>
  <si>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</si>
  <si>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</si>
  <si>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</si>
  <si>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</si>
  <si>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</si>
  <si>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</si>
  <si>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</si>
  <si>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</si>
  <si>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</si>
  <si>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</si>
  <si>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</si>
  <si>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</si>
  <si>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</si>
  <si>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</si>
  <si>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</si>
  <si>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</si>
  <si>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</si>
  <si>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</si>
  <si>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</si>
  <si>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</si>
  <si>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</si>
  <si>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</si>
  <si>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</si>
  <si>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</si>
  <si>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</si>
  <si>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</si>
  <si>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</si>
  <si>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</si>
  <si>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</si>
  <si>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</si>
  <si>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</si>
  <si>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</si>
  <si>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</si>
  <si>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</si>
  <si>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</si>
  <si>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</si>
  <si>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</si>
  <si>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</si>
  <si>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</si>
  <si>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</si>
  <si>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</si>
  <si>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</si>
  <si>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</si>
  <si>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</si>
  <si>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</si>
  <si>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</si>
  <si>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</si>
  <si>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</si>
  <si>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</si>
  <si>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</si>
  <si>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</si>
  <si>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</si>
  <si>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</si>
  <si>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</si>
  <si>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</si>
  <si>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</si>
  <si>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</si>
  <si>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</si>
  <si>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</si>
  <si>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</si>
  <si>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</si>
  <si>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</si>
  <si>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</si>
  <si>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</si>
  <si>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</si>
  <si>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</si>
  <si>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</si>
  <si>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</si>
  <si>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</si>
  <si>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</si>
  <si>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</si>
  <si>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</si>
  <si>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</si>
  <si>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</si>
  <si>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</si>
  <si>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</si>
  <si>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</si>
  <si>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</si>
  <si>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</si>
  <si>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</si>
  <si>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</si>
  <si>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</si>
  <si>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</si>
  <si>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</si>
  <si>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</si>
  <si>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</si>
  <si>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</si>
  <si>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</si>
  <si>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</si>
  <si>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</si>
  <si>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</si>
  <si>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</si>
  <si>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</si>
  <si>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</si>
  <si>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</si>
  <si>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</si>
  <si>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</si>
  <si>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</si>
  <si>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</si>
  <si>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</si>
  <si>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</si>
  <si>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</si>
  <si>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</si>
  <si>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</si>
  <si>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</si>
  <si>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</si>
  <si>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</si>
  <si>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</si>
  <si>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</si>
  <si>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</si>
  <si>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</si>
  <si>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</si>
  <si>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</si>
  <si>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</si>
  <si>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</si>
  <si>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</si>
  <si>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</si>
  <si>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</si>
  <si>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</si>
  <si>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</si>
  <si>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</si>
  <si>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</si>
  <si>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</si>
  <si>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</si>
  <si>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</si>
  <si>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</si>
  <si>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</si>
  <si>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</si>
  <si>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</si>
  <si>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</si>
  <si>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</si>
  <si>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</si>
  <si>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</si>
  <si>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</si>
  <si>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</si>
  <si>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</si>
  <si>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</si>
  <si>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</si>
  <si>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</si>
  <si>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</si>
  <si>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</si>
  <si>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</si>
  <si>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</si>
  <si>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</si>
  <si>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</si>
  <si>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</si>
  <si>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</si>
  <si>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</si>
  <si>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</si>
  <si>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</si>
  <si>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</si>
  <si>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</si>
  <si>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</si>
  <si>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</si>
  <si>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</si>
  <si>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</si>
  <si>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</si>
  <si>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</si>
  <si>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</si>
  <si>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</si>
  <si>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</si>
  <si>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</si>
  <si>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</si>
  <si>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</si>
  <si>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</si>
  <si>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</si>
  <si>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</si>
  <si>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</si>
  <si>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</si>
  <si>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</si>
  <si>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</si>
  <si>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</si>
  <si>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</si>
  <si>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</si>
  <si>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</si>
  <si>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</si>
  <si>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</si>
  <si>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</si>
  <si>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</si>
  <si>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</si>
  <si>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</si>
  <si>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</si>
  <si>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</si>
  <si>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</si>
  <si>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</si>
  <si>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</si>
  <si>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</si>
  <si>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</si>
  <si>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</si>
  <si>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</si>
  <si>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</si>
  <si>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</si>
  <si>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</si>
  <si>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</si>
  <si>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</si>
  <si>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</si>
  <si>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</si>
  <si>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</si>
  <si>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</si>
  <si>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</si>
  <si>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</si>
  <si>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</si>
  <si>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</si>
  <si>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</si>
  <si>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</si>
  <si>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</si>
  <si>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</si>
  <si>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</si>
  <si>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</si>
  <si>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</si>
  <si>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</si>
  <si>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</si>
  <si>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</si>
  <si>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</si>
  <si>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</si>
  <si>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</si>
  <si>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</si>
  <si>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</si>
  <si>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</si>
  <si>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</si>
  <si>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</si>
  <si>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</si>
  <si>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</si>
  <si>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</si>
  <si>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</si>
  <si>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</si>
  <si>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</si>
  <si>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</si>
  <si>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</si>
  <si>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</si>
  <si>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</si>
  <si>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</si>
  <si>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</si>
  <si>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</si>
  <si>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</si>
  <si>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</si>
  <si>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</si>
  <si>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</si>
  <si>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</si>
  <si>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</si>
  <si>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</si>
  <si>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</si>
  <si>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</si>
  <si>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</si>
  <si>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</si>
  <si>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</si>
  <si>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</si>
  <si>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</si>
  <si>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</si>
  <si>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</si>
  <si>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</si>
  <si>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</si>
  <si>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</si>
  <si>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</si>
  <si>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</si>
  <si>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</si>
  <si>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</si>
  <si>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</si>
  <si>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</si>
  <si>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</si>
  <si>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</si>
  <si>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</si>
  <si>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</si>
  <si>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</si>
  <si>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</si>
  <si>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</si>
  <si>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</si>
  <si>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</si>
  <si>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</si>
  <si>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</si>
  <si>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</si>
  <si>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</si>
  <si>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</si>
  <si>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</si>
  <si>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</si>
  <si>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</si>
  <si>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</si>
  <si>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</si>
  <si>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</si>
  <si>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</si>
  <si>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</si>
  <si>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</si>
  <si>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</si>
  <si>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</si>
  <si>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</si>
  <si>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</si>
  <si>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</si>
  <si>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</si>
  <si>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</si>
  <si>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</si>
  <si>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</si>
  <si>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</si>
  <si>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</si>
  <si>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</si>
  <si>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</si>
  <si>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</si>
  <si>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</si>
  <si>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</si>
  <si>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</si>
  <si>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</si>
  <si>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</si>
  <si>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</si>
  <si>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</si>
  <si>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</si>
  <si>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</si>
  <si>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</si>
  <si>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</si>
  <si>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</si>
  <si>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</si>
  <si>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</si>
  <si>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</si>
  <si>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</si>
  <si>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</si>
  <si>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119,2</t>
  </si>
  <si>
    <t>105,1</t>
  </si>
  <si>
    <t>108,2</t>
  </si>
  <si>
    <t>104,2</t>
  </si>
  <si>
    <t>112,4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</si>
  <si>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</si>
  <si>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</si>
  <si>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</si>
  <si>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</si>
  <si>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</si>
  <si>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</si>
  <si>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</si>
  <si>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</si>
  <si>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</si>
  <si>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</si>
  <si>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</si>
  <si>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</si>
  <si>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</si>
  <si>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</si>
  <si>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</si>
  <si>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</si>
  <si>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</si>
  <si>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</si>
  <si>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</si>
  <si>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</si>
  <si>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</si>
  <si>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</si>
  <si>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</si>
  <si>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</si>
  <si>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</si>
  <si>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</si>
  <si>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</si>
  <si>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</si>
  <si>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</si>
  <si>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</si>
  <si>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</si>
  <si>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</si>
  <si>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</si>
  <si>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</si>
  <si>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</si>
  <si>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</si>
  <si>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</si>
  <si>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</si>
  <si>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</si>
  <si>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</si>
  <si>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</si>
  <si>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</si>
  <si>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</si>
  <si>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</si>
  <si>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</si>
  <si>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</si>
  <si>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</si>
  <si>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</si>
  <si>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</si>
  <si>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</si>
  <si>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</si>
  <si>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</si>
  <si>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</si>
  <si>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</si>
  <si>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</si>
  <si>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</si>
  <si>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</si>
  <si>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</si>
  <si>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</si>
  <si>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</si>
  <si>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</si>
  <si>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</si>
  <si>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</si>
  <si>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</si>
  <si>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</si>
  <si>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</si>
  <si>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</si>
  <si>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</si>
  <si>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</si>
  <si>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</si>
  <si>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85,4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</si>
  <si>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</si>
  <si>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</si>
  <si>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</si>
  <si>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</si>
  <si>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</si>
  <si>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</si>
  <si>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</si>
  <si>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</si>
  <si>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</si>
  <si>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</si>
  <si>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</si>
  <si>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</si>
  <si>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</si>
  <si>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</si>
  <si>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</si>
  <si>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</si>
  <si>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</si>
  <si>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</si>
  <si>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</si>
  <si>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</si>
  <si>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</si>
  <si>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</si>
  <si>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</si>
  <si>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</si>
  <si>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</si>
  <si>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</si>
  <si>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</si>
  <si>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</si>
  <si>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</si>
  <si>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</si>
  <si>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</si>
  <si>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</si>
  <si>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</si>
  <si>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</si>
  <si>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</si>
  <si>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</si>
  <si>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</si>
  <si>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</si>
  <si>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</si>
  <si>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</si>
  <si>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</si>
  <si>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</si>
  <si>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</si>
  <si>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</si>
  <si>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</si>
  <si>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</si>
  <si>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</si>
  <si>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</si>
  <si>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</si>
  <si>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</si>
  <si>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</si>
  <si>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</si>
  <si>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</si>
  <si>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</si>
  <si>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</si>
  <si>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</si>
  <si>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</si>
  <si>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</si>
  <si>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</si>
  <si>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</si>
  <si>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</si>
  <si>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</si>
  <si>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</si>
  <si>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</si>
  <si>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</si>
  <si>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</si>
  <si>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</si>
  <si>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</si>
  <si>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</si>
  <si>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</si>
  <si>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</si>
  <si>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</si>
  <si>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</si>
  <si>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</si>
  <si>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</si>
  <si>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</si>
  <si>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</si>
  <si>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</si>
  <si>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</si>
  <si>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</si>
  <si>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</si>
  <si>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</si>
  <si>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</si>
  <si>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</si>
  <si>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</si>
  <si>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</si>
  <si>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</si>
  <si>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</si>
  <si>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</si>
  <si>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</si>
  <si>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</si>
  <si>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</si>
  <si>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</si>
  <si>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</si>
  <si>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</si>
  <si>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</si>
  <si>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</si>
  <si>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</si>
  <si>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</si>
  <si>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</si>
  <si>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</si>
  <si>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</si>
  <si>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</si>
  <si>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</si>
  <si>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</si>
  <si>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</si>
  <si>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</si>
  <si>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</si>
  <si>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</si>
  <si>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</si>
  <si>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</si>
  <si>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</si>
  <si>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</si>
  <si>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</si>
  <si>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</si>
  <si>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</si>
  <si>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</si>
  <si>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</si>
  <si>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</si>
  <si>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</si>
  <si>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</si>
  <si>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</si>
  <si>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</si>
  <si>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</si>
  <si>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</si>
  <si>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</si>
  <si>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</si>
  <si>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</si>
  <si>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</si>
  <si>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</si>
  <si>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</si>
  <si>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</si>
  <si>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</si>
  <si>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</si>
  <si>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</si>
  <si>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</si>
  <si>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</si>
  <si>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</si>
  <si>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</si>
  <si>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</si>
  <si>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</si>
  <si>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</si>
  <si>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</si>
  <si>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</si>
  <si>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</si>
  <si>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</si>
  <si>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</si>
  <si>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</si>
  <si>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</si>
  <si>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</si>
  <si>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</si>
  <si>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</si>
  <si>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</si>
  <si>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</si>
  <si>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</si>
  <si>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</si>
  <si>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</si>
  <si>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</si>
  <si>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</si>
  <si>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</si>
  <si>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</si>
  <si>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</si>
  <si>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</si>
  <si>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</si>
  <si>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</si>
  <si>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</si>
  <si>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</si>
  <si>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</si>
  <si>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</si>
  <si>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</si>
  <si>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</si>
  <si>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</si>
  <si>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</si>
  <si>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</si>
  <si>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</si>
  <si>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</si>
  <si>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</si>
  <si>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</si>
  <si>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</si>
  <si>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</si>
  <si>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</si>
  <si>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</si>
  <si>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</si>
  <si>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</si>
  <si>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</si>
  <si>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</si>
  <si>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</si>
  <si>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</si>
  <si>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</si>
  <si>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</si>
  <si>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</si>
  <si>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</si>
  <si>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</si>
  <si>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</si>
  <si>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</si>
  <si>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</si>
  <si>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</si>
  <si>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</si>
  <si>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</si>
  <si>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</si>
  <si>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</si>
  <si>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</si>
  <si>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</si>
  <si>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</si>
  <si>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</si>
  <si>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</si>
  <si>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</si>
  <si>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</si>
  <si>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</si>
  <si>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</si>
  <si>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</si>
  <si>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</si>
  <si>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</si>
  <si>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</si>
  <si>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</si>
  <si>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</si>
  <si>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</si>
  <si>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</si>
  <si>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</si>
  <si>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</si>
  <si>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</si>
  <si>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</si>
  <si>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</si>
  <si>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</si>
  <si>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</si>
  <si>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</si>
  <si>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</si>
  <si>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</si>
  <si>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</si>
  <si>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</si>
  <si>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</si>
  <si>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</si>
  <si>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</si>
  <si>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</si>
  <si>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</si>
  <si>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</si>
  <si>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</si>
  <si>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</si>
  <si>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</si>
  <si>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</si>
  <si>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</si>
  <si>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</si>
  <si>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</si>
  <si>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</si>
  <si>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</si>
  <si>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</si>
  <si>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</si>
  <si>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</si>
  <si>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</si>
  <si>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</si>
  <si>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</si>
  <si>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</si>
  <si>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</si>
  <si>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</si>
  <si>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</si>
  <si>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</si>
  <si>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</si>
  <si>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</si>
  <si>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</si>
  <si>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</si>
  <si>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</si>
  <si>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</si>
  <si>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</si>
  <si>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</si>
  <si>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</si>
  <si>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</si>
  <si>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</si>
  <si>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</si>
  <si>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</si>
  <si>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</si>
  <si>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</si>
  <si>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</si>
  <si>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</si>
  <si>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</si>
  <si>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</si>
  <si>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</si>
  <si>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</si>
  <si>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31,2</t>
  </si>
  <si>
    <t>95,9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</si>
  <si>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</si>
  <si>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</si>
  <si>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</si>
  <si>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</si>
  <si>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</si>
  <si>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106,6</t>
  </si>
  <si>
    <t>105,4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</si>
  <si>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</si>
  <si>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</si>
  <si>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</si>
  <si>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</si>
  <si>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</si>
  <si>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</si>
  <si>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</si>
  <si>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</si>
  <si>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</si>
  <si>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</si>
  <si>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</si>
  <si>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</si>
  <si>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</si>
  <si>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</si>
  <si>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</si>
  <si>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</si>
  <si>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</si>
  <si>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</si>
  <si>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</si>
  <si>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</si>
  <si>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</si>
  <si>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</si>
  <si>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</si>
  <si>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</si>
  <si>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</si>
  <si>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</si>
  <si>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</si>
  <si>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</si>
  <si>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</si>
  <si>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</si>
  <si>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</si>
  <si>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</si>
  <si>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</si>
  <si>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</si>
  <si>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</si>
  <si>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 xml:space="preserve">    Export by main partner country</t>
  </si>
  <si>
    <t>III 2014</t>
  </si>
  <si>
    <t>110,0</t>
  </si>
  <si>
    <t>63,4</t>
  </si>
  <si>
    <t>103,4</t>
  </si>
  <si>
    <t>113,0</t>
  </si>
  <si>
    <t>нов / Nov</t>
  </si>
  <si>
    <t>109,9</t>
  </si>
  <si>
    <t>103,5</t>
  </si>
  <si>
    <t>115,1</t>
  </si>
  <si>
    <t>116,9</t>
  </si>
  <si>
    <t>85,5</t>
  </si>
  <si>
    <t>106,4</t>
  </si>
  <si>
    <t>85,3</t>
  </si>
  <si>
    <t>89,8</t>
  </si>
  <si>
    <t>113,8</t>
  </si>
  <si>
    <t>71,4</t>
  </si>
  <si>
    <t>53,2</t>
  </si>
  <si>
    <t>110,6</t>
  </si>
  <si>
    <t>105,0</t>
  </si>
  <si>
    <t>IV 2014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</si>
  <si>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</si>
  <si>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</si>
  <si>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</si>
  <si>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</si>
  <si>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</si>
  <si>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</si>
  <si>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</si>
  <si>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</si>
  <si>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</si>
  <si>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63,8</t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</si>
  <si>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</si>
  <si>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</si>
  <si>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t>I-IV</t>
  </si>
  <si>
    <t>138,3</t>
  </si>
  <si>
    <t>Изворни индекси
Original indices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</si>
  <si>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</si>
  <si>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</si>
  <si>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</si>
  <si>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</si>
  <si>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</si>
  <si>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</si>
  <si>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</si>
  <si>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</si>
  <si>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</si>
  <si>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</si>
  <si>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</si>
  <si>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</si>
  <si>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</si>
  <si>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</si>
  <si>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</si>
  <si>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</si>
  <si>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</si>
  <si>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>73,3</t>
  </si>
  <si>
    <t xml:space="preserve">  </t>
  </si>
  <si>
    <t>Нето тежина заклане стоке                              Net weight of  slaughtered livestock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</si>
  <si>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</si>
  <si>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</si>
  <si>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</si>
  <si>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</si>
  <si>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</si>
  <si>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</si>
  <si>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</si>
  <si>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</si>
  <si>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</si>
  <si>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</si>
  <si>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153,8</t>
  </si>
  <si>
    <t>94,3</t>
  </si>
  <si>
    <t>76,9</t>
  </si>
  <si>
    <t>33,0</t>
  </si>
  <si>
    <t>82,9</t>
  </si>
  <si>
    <t>60,7</t>
  </si>
  <si>
    <t>51,8</t>
  </si>
  <si>
    <t>118,6</t>
  </si>
  <si>
    <t>3,6</t>
  </si>
  <si>
    <t>86,1</t>
  </si>
  <si>
    <t>108,7</t>
  </si>
  <si>
    <t>38,0</t>
  </si>
  <si>
    <t>577,8</t>
  </si>
  <si>
    <t>134,8</t>
  </si>
  <si>
    <t>95,5</t>
  </si>
  <si>
    <t>93,2</t>
  </si>
  <si>
    <t>63,6</t>
  </si>
  <si>
    <t>22,7</t>
  </si>
  <si>
    <t>1,5</t>
  </si>
  <si>
    <t>17,1</t>
  </si>
  <si>
    <t>40,5</t>
  </si>
  <si>
    <t>42,4</t>
  </si>
  <si>
    <t>57,7</t>
  </si>
  <si>
    <t>105,3</t>
  </si>
  <si>
    <t>88,5</t>
  </si>
  <si>
    <t>125,8</t>
  </si>
  <si>
    <t>97,8</t>
  </si>
  <si>
    <t>978,8</t>
  </si>
  <si>
    <t>90,0</t>
  </si>
  <si>
    <t>99,0</t>
  </si>
  <si>
    <t>38,3</t>
  </si>
  <si>
    <t>98,6</t>
  </si>
  <si>
    <t>127,8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</si>
  <si>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</si>
  <si>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</si>
  <si>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</si>
  <si>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</si>
  <si>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</si>
  <si>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</si>
  <si>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</si>
  <si>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</si>
  <si>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</si>
  <si>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</si>
  <si>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</si>
  <si>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</si>
  <si>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</si>
  <si>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</si>
  <si>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70,2</t>
  </si>
  <si>
    <t>94,9</t>
  </si>
  <si>
    <t>108,5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</si>
  <si>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</si>
  <si>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</si>
  <si>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</si>
  <si>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</si>
  <si>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</si>
  <si>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</si>
  <si>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</si>
  <si>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</si>
  <si>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</si>
  <si>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</si>
  <si>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</si>
  <si>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</si>
  <si>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</si>
  <si>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</si>
  <si>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</si>
  <si>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</si>
  <si>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</si>
  <si>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</si>
  <si>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</si>
  <si>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</si>
  <si>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</si>
  <si>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</si>
  <si>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</si>
  <si>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</si>
  <si>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</si>
  <si>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</si>
  <si>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</si>
  <si>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</si>
  <si>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</si>
  <si>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</si>
  <si>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</si>
  <si>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</si>
  <si>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</si>
  <si>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</si>
  <si>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</si>
  <si>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</si>
  <si>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</si>
  <si>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</si>
  <si>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</si>
  <si>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</si>
  <si>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96,0</t>
  </si>
  <si>
    <t>II 2015</t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</si>
  <si>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</si>
  <si>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</si>
  <si>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</si>
  <si>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</si>
  <si>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</si>
  <si>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</si>
  <si>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</si>
  <si>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</si>
  <si>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</si>
  <si>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</si>
  <si>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</si>
  <si>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</si>
  <si>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</si>
  <si>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</si>
  <si>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</si>
  <si>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</si>
  <si>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</si>
  <si>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</si>
  <si>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</si>
  <si>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</si>
  <si>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</si>
  <si>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</si>
  <si>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</si>
  <si>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</si>
  <si>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</si>
  <si>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</si>
  <si>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</si>
  <si>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јул / Jul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</si>
  <si>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</si>
  <si>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</si>
  <si>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</si>
  <si>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</si>
  <si>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</si>
  <si>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</si>
  <si>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</si>
  <si>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</si>
  <si>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</si>
  <si>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</si>
  <si>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</si>
  <si>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</si>
  <si>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</si>
  <si>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</si>
  <si>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</si>
  <si>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t>јул
July</t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</si>
  <si>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</si>
  <si>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</si>
  <si>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</si>
  <si>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71,7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</si>
  <si>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</si>
  <si>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</si>
  <si>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</si>
  <si>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</si>
  <si>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</si>
  <si>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</si>
  <si>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</si>
  <si>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</si>
  <si>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</si>
  <si>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</si>
  <si>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89,3</t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</si>
  <si>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</si>
  <si>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</si>
  <si>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</si>
  <si>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</si>
  <si>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</si>
  <si>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</si>
  <si>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</si>
  <si>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</si>
  <si>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</si>
  <si>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</si>
  <si>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121,0</t>
  </si>
  <si>
    <t>109,4</t>
  </si>
  <si>
    <t>74,5</t>
  </si>
  <si>
    <t>67,7</t>
  </si>
  <si>
    <t>94,2</t>
  </si>
  <si>
    <t>102,2</t>
  </si>
  <si>
    <t>119,3</t>
  </si>
  <si>
    <t>43,2</t>
  </si>
  <si>
    <t>29,5</t>
  </si>
  <si>
    <t>131,7</t>
  </si>
  <si>
    <t>93,8</t>
  </si>
  <si>
    <t>115,4</t>
  </si>
  <si>
    <t>115,2</t>
  </si>
  <si>
    <t>90,3</t>
  </si>
  <si>
    <t>21,7</t>
  </si>
  <si>
    <t>47,4</t>
  </si>
  <si>
    <t>4,9</t>
  </si>
  <si>
    <t>90,7</t>
  </si>
  <si>
    <t>62,3</t>
  </si>
  <si>
    <t>80,5</t>
  </si>
  <si>
    <t>92,4</t>
  </si>
  <si>
    <t>93,3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</si>
  <si>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</si>
  <si>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</si>
  <si>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</si>
  <si>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</si>
  <si>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</si>
  <si>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106,8</t>
  </si>
  <si>
    <t>106,9</t>
  </si>
  <si>
    <t>167,5</t>
  </si>
  <si>
    <t>111,8</t>
  </si>
  <si>
    <t>52,4</t>
  </si>
  <si>
    <t>100,7</t>
  </si>
  <si>
    <t>95,2</t>
  </si>
  <si>
    <t>93,1</t>
  </si>
  <si>
    <t>71,6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</si>
  <si>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</si>
  <si>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</si>
  <si>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</si>
  <si>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</si>
  <si>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</si>
  <si>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феб / Feb</t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</si>
  <si>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</si>
  <si>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</si>
  <si>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</si>
  <si>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</si>
  <si>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</si>
  <si>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</si>
  <si>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</si>
  <si>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</si>
  <si>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</si>
  <si>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Collected cow's milk</t>
    </r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</si>
  <si>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</si>
  <si>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</si>
  <si>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</si>
  <si>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</si>
  <si>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</si>
  <si>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</si>
  <si>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</si>
  <si>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</si>
  <si>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</si>
  <si>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</si>
  <si>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</si>
  <si>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</si>
  <si>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</si>
  <si>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</si>
  <si>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</si>
  <si>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59,0</t>
  </si>
  <si>
    <t>52,8</t>
  </si>
  <si>
    <t>55,0</t>
  </si>
  <si>
    <t>59,9</t>
  </si>
  <si>
    <t>60,8</t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</si>
  <si>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</si>
  <si>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</si>
  <si>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</si>
  <si>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t>93,4</t>
  </si>
  <si>
    <t>92,5</t>
  </si>
  <si>
    <t>95,7</t>
  </si>
  <si>
    <t>88,1</t>
  </si>
  <si>
    <t>91,9</t>
  </si>
  <si>
    <t>29,3</t>
  </si>
  <si>
    <t>53,8</t>
  </si>
  <si>
    <t>49,3</t>
  </si>
  <si>
    <t>140,1</t>
  </si>
  <si>
    <t>95,6</t>
  </si>
  <si>
    <t>104,5</t>
  </si>
  <si>
    <t>201,2</t>
  </si>
  <si>
    <t>112,5</t>
  </si>
  <si>
    <t>251,8</t>
  </si>
  <si>
    <t>87,8</t>
  </si>
  <si>
    <t>75,7</t>
  </si>
  <si>
    <t>77,9</t>
  </si>
  <si>
    <t>56,1</t>
  </si>
  <si>
    <t>83,5</t>
  </si>
  <si>
    <t>50,2</t>
  </si>
  <si>
    <t>77,3</t>
  </si>
  <si>
    <t>247,6</t>
  </si>
  <si>
    <t>292,9</t>
  </si>
  <si>
    <t>8.4. Извоз по земљама најважнијим партнерима</t>
  </si>
  <si>
    <t>107,4</t>
  </si>
  <si>
    <t>89,6</t>
  </si>
  <si>
    <t>85,2</t>
  </si>
  <si>
    <t>114,1</t>
  </si>
  <si>
    <t>91,1</t>
  </si>
  <si>
    <t>84,9</t>
  </si>
  <si>
    <t>151,5</t>
  </si>
  <si>
    <t>90,2</t>
  </si>
  <si>
    <t>110,4</t>
  </si>
  <si>
    <t>85,7</t>
  </si>
  <si>
    <t>84,5</t>
  </si>
  <si>
    <t>146,5</t>
  </si>
  <si>
    <t>69,0</t>
  </si>
  <si>
    <t>83,3</t>
  </si>
  <si>
    <t>116,6</t>
  </si>
  <si>
    <t>80,9</t>
  </si>
  <si>
    <t>69,5</t>
  </si>
  <si>
    <t>275,3</t>
  </si>
  <si>
    <t>75,5</t>
  </si>
  <si>
    <t>79,7</t>
  </si>
  <si>
    <t>94,7</t>
  </si>
  <si>
    <t>71,5</t>
  </si>
  <si>
    <t>56,4</t>
  </si>
  <si>
    <t>154,4</t>
  </si>
  <si>
    <t>90,4</t>
  </si>
  <si>
    <t xml:space="preserve">храном, пићем и дуванским производимау неспецијализованим продавницама
of food, beverages and tobacco in non-specialised stores
</t>
  </si>
  <si>
    <r>
      <t xml:space="preserve">остала
</t>
    </r>
    <r>
      <rPr>
        <i/>
        <sz val="10"/>
        <color theme="0"/>
        <rFont val="Arial Narrow"/>
        <family val="2"/>
        <charset val="238"/>
      </rPr>
      <t>other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</si>
  <si>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</si>
  <si>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</si>
  <si>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</si>
  <si>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</si>
  <si>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</si>
  <si>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</si>
  <si>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</si>
  <si>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</si>
  <si>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</si>
  <si>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</si>
  <si>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</si>
  <si>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</si>
  <si>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</si>
  <si>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</si>
  <si>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</si>
  <si>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</si>
  <si>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</si>
  <si>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</si>
  <si>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</si>
  <si>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</si>
  <si>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</si>
  <si>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</si>
  <si>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</si>
  <si>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</si>
  <si>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</si>
  <si>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</si>
  <si>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</si>
  <si>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</si>
  <si>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</si>
  <si>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</si>
  <si>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</si>
  <si>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</si>
  <si>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</si>
  <si>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</si>
  <si>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</si>
  <si>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</si>
  <si>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</si>
  <si>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</si>
  <si>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</si>
  <si>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</si>
  <si>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</si>
  <si>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</si>
  <si>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</si>
  <si>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</si>
  <si>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</si>
  <si>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</si>
  <si>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</si>
  <si>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</si>
  <si>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</si>
  <si>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</si>
  <si>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</si>
  <si>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</si>
  <si>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</si>
  <si>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</si>
  <si>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</si>
  <si>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</si>
  <si>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</si>
  <si>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</si>
  <si>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</si>
  <si>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</si>
  <si>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</si>
  <si>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</si>
  <si>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</si>
  <si>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</si>
  <si>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</si>
  <si>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</si>
  <si>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t>U</t>
  </si>
  <si>
    <t>Дјелатности екстериторијалних организација и органа</t>
  </si>
  <si>
    <t>Activities of extraterritorial organisations and bodies</t>
  </si>
  <si>
    <t>III 2015</t>
  </si>
  <si>
    <t>IV 2015</t>
  </si>
  <si>
    <r>
      <t xml:space="preserve">IV 2015
</t>
    </r>
    <r>
      <rPr>
        <sz val="8"/>
        <color theme="1"/>
        <rFont val="Arial Narrow"/>
        <family val="2"/>
      </rPr>
      <t>Ø 2014</t>
    </r>
  </si>
  <si>
    <r>
      <t>IV 2015
IV</t>
    </r>
    <r>
      <rPr>
        <sz val="8"/>
        <color theme="1"/>
        <rFont val="Arial Narrow"/>
        <family val="2"/>
      </rPr>
      <t xml:space="preserve"> 2014</t>
    </r>
  </si>
  <si>
    <r>
      <t xml:space="preserve">I-IV 2015
</t>
    </r>
    <r>
      <rPr>
        <sz val="8"/>
        <color theme="1"/>
        <rFont val="Arial Narrow"/>
        <family val="2"/>
      </rPr>
      <t>I-IV 2014</t>
    </r>
  </si>
  <si>
    <t>75,4</t>
  </si>
  <si>
    <t>58,2</t>
  </si>
  <si>
    <t>60,6</t>
  </si>
  <si>
    <t>58,4</t>
  </si>
  <si>
    <t>50,7</t>
  </si>
  <si>
    <t>68,5</t>
  </si>
  <si>
    <t>68,0</t>
  </si>
  <si>
    <t>94,6</t>
  </si>
  <si>
    <t>47,6</t>
  </si>
  <si>
    <t>800,1</t>
  </si>
  <si>
    <t>81,1</t>
  </si>
  <si>
    <t>78,1</t>
  </si>
  <si>
    <t>80,1</t>
  </si>
  <si>
    <t>65,9</t>
  </si>
  <si>
    <t>86,2</t>
  </si>
  <si>
    <t>75,2</t>
  </si>
  <si>
    <t>17,5</t>
  </si>
  <si>
    <t>45,1</t>
  </si>
  <si>
    <t>28,9</t>
  </si>
  <si>
    <t>0,4</t>
  </si>
  <si>
    <t>17,7</t>
  </si>
  <si>
    <t>51,0</t>
  </si>
  <si>
    <t>359,2</t>
  </si>
  <si>
    <t>83,2</t>
  </si>
  <si>
    <t>47,9</t>
  </si>
  <si>
    <t>102,8</t>
  </si>
  <si>
    <t>52,5</t>
  </si>
  <si>
    <t>66,5</t>
  </si>
  <si>
    <t>72,0</t>
  </si>
  <si>
    <t>30,3</t>
  </si>
  <si>
    <t>115,0</t>
  </si>
  <si>
    <t>81,9</t>
  </si>
  <si>
    <t>73,1</t>
  </si>
  <si>
    <t>65,7</t>
  </si>
  <si>
    <t>сеп/ Sep</t>
  </si>
  <si>
    <t>окт/Oct</t>
  </si>
  <si>
    <t>нов/ Nov</t>
  </si>
  <si>
    <t>дец/Dec</t>
  </si>
  <si>
    <t>Ø2015=100</t>
  </si>
  <si>
    <t>140,2</t>
  </si>
  <si>
    <t>јун
June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</si>
  <si>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</si>
  <si>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</si>
  <si>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</si>
  <si>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</si>
  <si>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</si>
  <si>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</si>
  <si>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</si>
  <si>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</si>
  <si>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</si>
  <si>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111,2</t>
  </si>
  <si>
    <t>77,4</t>
  </si>
  <si>
    <t>53,3</t>
  </si>
  <si>
    <t>107,6</t>
  </si>
  <si>
    <t>69,1</t>
  </si>
  <si>
    <t>47,1</t>
  </si>
  <si>
    <t>25,4</t>
  </si>
  <si>
    <t>86,9</t>
  </si>
  <si>
    <t>63,9</t>
  </si>
  <si>
    <t>56,8</t>
  </si>
  <si>
    <t>49,6</t>
  </si>
  <si>
    <t>71,9</t>
  </si>
  <si>
    <t>509,5</t>
  </si>
  <si>
    <t>91,7</t>
  </si>
  <si>
    <t>33,4</t>
  </si>
  <si>
    <t>2,4</t>
  </si>
  <si>
    <t>228,4</t>
  </si>
  <si>
    <t>81,8</t>
  </si>
  <si>
    <t>125,9</t>
  </si>
  <si>
    <t>218,4</t>
  </si>
  <si>
    <t>84,6</t>
  </si>
  <si>
    <t>64,5</t>
  </si>
  <si>
    <t>665,9</t>
  </si>
  <si>
    <t>92,8</t>
  </si>
  <si>
    <t>ø2015=100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</si>
  <si>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</si>
  <si>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</si>
  <si>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</si>
  <si>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</si>
  <si>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</si>
  <si>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</si>
  <si>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</si>
  <si>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</si>
  <si>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</si>
  <si>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</si>
  <si>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</si>
  <si>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</si>
  <si>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</si>
  <si>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</si>
  <si>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10. Извоз и увоз</t>
  </si>
  <si>
    <t>Graph 10. Export and import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</si>
  <si>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</si>
  <si>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</si>
  <si>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14. Индекси ноћења туриста, укупно</t>
  </si>
  <si>
    <t>Graph 14. Tourist night indices, total</t>
  </si>
  <si>
    <t>95,0</t>
  </si>
  <si>
    <t>136,9</t>
  </si>
  <si>
    <t>72,8</t>
  </si>
  <si>
    <t>29,1</t>
  </si>
  <si>
    <t>280,2</t>
  </si>
  <si>
    <t>39,4</t>
  </si>
  <si>
    <t>103,8</t>
  </si>
  <si>
    <t>30,4</t>
  </si>
  <si>
    <t>110,3</t>
  </si>
  <si>
    <t>103,2</t>
  </si>
  <si>
    <t>139,1</t>
  </si>
  <si>
    <t>151,4</t>
  </si>
  <si>
    <t>106,3</t>
  </si>
  <si>
    <t>82,8</t>
  </si>
  <si>
    <t>114,5</t>
  </si>
  <si>
    <t>40,6</t>
  </si>
  <si>
    <t>105,9</t>
  </si>
  <si>
    <r>
      <t>Графикон 12. Земље најважнији партнери у увозу,</t>
    </r>
    <r>
      <rPr>
        <b/>
        <sz val="10"/>
        <rFont val="Arial Narrow"/>
        <family val="2"/>
        <charset val="238"/>
      </rPr>
      <t xml:space="preserve"> фебруар 2016.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</si>
  <si>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February 2016</t>
    </r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</si>
  <si>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фебруар 2016.</t>
    </r>
  </si>
  <si>
    <r>
      <t>Graph 11. Export by main partner country,</t>
    </r>
    <r>
      <rPr>
        <i/>
        <sz val="10"/>
        <rFont val="Arial Narrow"/>
        <family val="2"/>
        <charset val="238"/>
      </rPr>
      <t xml:space="preserve"> February</t>
    </r>
    <r>
      <rPr>
        <i/>
        <sz val="10"/>
        <rFont val="Arial Narrow"/>
        <family val="2"/>
      </rPr>
      <t xml:space="preserve">  2016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</si>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</sst>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A]mmm\-yy;@"/>
    <numFmt numFmtId="166" formatCode="#,##0.0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b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color theme="0"/>
      <name val="Arial Narrow"/>
      <family val="2"/>
      <charset val="238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i/>
      <sz val="10"/>
      <color theme="0"/>
      <name val="Arial Narrow"/>
      <family val="2"/>
    </font>
    <font>
      <sz val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theme="0"/>
      <name val="Arial Narrow"/>
      <family val="2"/>
      <charset val="238"/>
    </font>
    <font>
      <b/>
      <vertAlign val="superscript"/>
      <sz val="10"/>
      <color theme="1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color rgb="FFFF0000"/>
      <name val="Arial Narrow"/>
      <family val="2"/>
    </font>
    <font>
      <sz val="8"/>
      <color theme="0"/>
      <name val="Arial Narrow"/>
      <family val="2"/>
      <charset val="238"/>
    </font>
    <font>
      <i/>
      <sz val="9"/>
      <name val="Arial Narrow"/>
      <family val="2"/>
      <charset val="238"/>
    </font>
    <font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rgb="FF80808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81" fillId="0" borderId="0"/>
  </cellStyleXfs>
  <cellXfs count="10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26" fillId="0" borderId="0" xfId="1" applyFont="1"/>
    <xf numFmtId="0" fontId="27" fillId="0" borderId="0" xfId="1" applyFont="1"/>
    <xf numFmtId="0" fontId="2" fillId="0" borderId="0" xfId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0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5" fillId="0" borderId="0" xfId="1" applyFont="1" applyBorder="1"/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0" fillId="0" borderId="0" xfId="0" applyFont="1" applyAlignment="1">
      <alignment wrapText="1"/>
    </xf>
    <xf numFmtId="0" fontId="56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indent="2"/>
    </xf>
    <xf numFmtId="0" fontId="36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0" fontId="11" fillId="0" borderId="0" xfId="10" applyFont="1"/>
    <xf numFmtId="0" fontId="12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/>
    <xf numFmtId="0" fontId="8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5" fillId="0" borderId="0" xfId="1" applyFont="1" applyAlignment="1">
      <alignment horizontal="right"/>
    </xf>
    <xf numFmtId="0" fontId="14" fillId="0" borderId="0" xfId="1" applyFont="1"/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Border="1" applyAlignment="1">
      <alignment wrapText="1"/>
    </xf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3" fillId="0" borderId="0" xfId="1" applyFont="1" applyAlignment="1">
      <alignment horizontal="right"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7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57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38" fillId="0" borderId="0" xfId="1" applyFont="1" applyAlignment="1">
      <alignment horizontal="right" vertical="center"/>
    </xf>
    <xf numFmtId="0" fontId="11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38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0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6" fillId="0" borderId="0" xfId="15" applyFont="1"/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0" fontId="8" fillId="0" borderId="0" xfId="15" applyFont="1" applyFill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8" fillId="0" borderId="0" xfId="1" applyFont="1" applyAlignment="1">
      <alignment vertical="top"/>
    </xf>
    <xf numFmtId="164" fontId="8" fillId="0" borderId="0" xfId="15" applyNumberFormat="1" applyFont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164" fontId="29" fillId="0" borderId="0" xfId="0" applyNumberFormat="1" applyFont="1" applyAlignment="1">
      <alignment horizontal="right" vertical="top"/>
    </xf>
    <xf numFmtId="0" fontId="4" fillId="0" borderId="0" xfId="1" applyNumberFormat="1" applyFont="1" applyBorder="1"/>
    <xf numFmtId="0" fontId="25" fillId="0" borderId="0" xfId="0" applyFont="1" applyFill="1"/>
    <xf numFmtId="164" fontId="25" fillId="0" borderId="0" xfId="0" applyNumberFormat="1" applyFont="1"/>
    <xf numFmtId="164" fontId="8" fillId="0" borderId="0" xfId="3" applyNumberFormat="1" applyFont="1" applyFill="1" applyBorder="1"/>
    <xf numFmtId="0" fontId="28" fillId="0" borderId="0" xfId="15" applyFont="1"/>
    <xf numFmtId="164" fontId="29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2" fillId="0" borderId="0" xfId="3" applyFont="1" applyBorder="1" applyAlignment="1">
      <alignment horizontal="right"/>
    </xf>
    <xf numFmtId="0" fontId="62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39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39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164" fontId="4" fillId="0" borderId="0" xfId="15" applyNumberFormat="1" applyFont="1" applyBorder="1"/>
    <xf numFmtId="164" fontId="4" fillId="0" borderId="0" xfId="15" applyNumberFormat="1" applyFont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164" fontId="62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164" fontId="27" fillId="0" borderId="0" xfId="1" applyNumberFormat="1" applyFont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34" fillId="0" borderId="0" xfId="0" applyFont="1" applyAlignment="1">
      <alignment horizontal="justify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9" fillId="0" borderId="0" xfId="1" applyFont="1" applyBorder="1"/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0" fontId="39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0" fontId="26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0" fontId="8" fillId="0" borderId="0" xfId="1" applyFont="1" applyBorder="1" applyAlignment="1">
      <alignment vertical="top"/>
    </xf>
    <xf numFmtId="164" fontId="8" fillId="0" borderId="34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9" fillId="0" borderId="0" xfId="1" applyNumberFormat="1" applyFont="1" applyBorder="1"/>
    <xf numFmtId="0" fontId="29" fillId="0" borderId="0" xfId="1" applyFont="1"/>
    <xf numFmtId="0" fontId="29" fillId="0" borderId="0" xfId="0" applyFont="1" applyAlignment="1">
      <alignment horizontal="right" vertical="top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right"/>
    </xf>
    <xf numFmtId="0" fontId="69" fillId="0" borderId="0" xfId="1" applyFont="1" applyBorder="1"/>
    <xf numFmtId="0" fontId="8" fillId="0" borderId="0" xfId="1" applyFont="1" applyBorder="1" applyAlignment="1">
      <alignment wrapText="1"/>
    </xf>
    <xf numFmtId="0" fontId="69" fillId="0" borderId="0" xfId="1" applyFont="1"/>
    <xf numFmtId="0" fontId="8" fillId="0" borderId="0" xfId="1" applyFont="1" applyAlignment="1">
      <alignment vertical="center"/>
    </xf>
    <xf numFmtId="0" fontId="29" fillId="0" borderId="0" xfId="1" applyFont="1" applyBorder="1" applyAlignment="1">
      <alignment vertical="center"/>
    </xf>
    <xf numFmtId="0" fontId="71" fillId="0" borderId="0" xfId="0" applyFont="1" applyFill="1"/>
    <xf numFmtId="0" fontId="71" fillId="0" borderId="0" xfId="0" applyFont="1"/>
    <xf numFmtId="0" fontId="72" fillId="0" borderId="0" xfId="1" applyFont="1"/>
    <xf numFmtId="0" fontId="25" fillId="0" borderId="0" xfId="0" applyFont="1"/>
    <xf numFmtId="164" fontId="8" fillId="0" borderId="0" xfId="1" applyNumberFormat="1" applyFont="1" applyFill="1" applyBorder="1" applyAlignment="1">
      <alignment vertical="top"/>
    </xf>
    <xf numFmtId="164" fontId="29" fillId="0" borderId="0" xfId="0" applyNumberFormat="1" applyFont="1" applyBorder="1" applyAlignment="1">
      <alignment horizontal="right" vertical="top" wrapText="1"/>
    </xf>
    <xf numFmtId="164" fontId="29" fillId="0" borderId="0" xfId="0" applyNumberFormat="1" applyFont="1" applyBorder="1" applyAlignment="1">
      <alignment vertical="top"/>
    </xf>
    <xf numFmtId="164" fontId="29" fillId="0" borderId="0" xfId="0" applyNumberFormat="1" applyFont="1" applyBorder="1"/>
    <xf numFmtId="164" fontId="4" fillId="0" borderId="0" xfId="0" applyNumberFormat="1" applyFont="1" applyAlignment="1">
      <alignment horizontal="right" vertical="top"/>
    </xf>
    <xf numFmtId="0" fontId="29" fillId="0" borderId="0" xfId="1" applyFont="1" applyAlignment="1">
      <alignment vertical="center"/>
    </xf>
    <xf numFmtId="164" fontId="8" fillId="0" borderId="0" xfId="18" applyNumberFormat="1" applyFont="1"/>
    <xf numFmtId="0" fontId="60" fillId="0" borderId="0" xfId="1" applyFont="1"/>
    <xf numFmtId="164" fontId="8" fillId="0" borderId="0" xfId="15" applyNumberFormat="1" applyFont="1" applyFill="1" applyBorder="1" applyAlignment="1">
      <alignment vertical="center" wrapText="1"/>
    </xf>
    <xf numFmtId="0" fontId="75" fillId="0" borderId="0" xfId="1" applyFont="1"/>
    <xf numFmtId="0" fontId="75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75" fillId="0" borderId="0" xfId="0" applyNumberFormat="1" applyFont="1"/>
    <xf numFmtId="0" fontId="27" fillId="0" borderId="0" xfId="1" applyFont="1" applyFill="1" applyAlignment="1">
      <alignment horizontal="center" vertical="center" wrapText="1"/>
    </xf>
    <xf numFmtId="0" fontId="77" fillId="0" borderId="0" xfId="1" applyFont="1"/>
    <xf numFmtId="0" fontId="8" fillId="2" borderId="11" xfId="1" applyFont="1" applyFill="1" applyBorder="1" applyAlignment="1">
      <alignment horizontal="center" vertical="center" wrapText="1"/>
    </xf>
    <xf numFmtId="0" fontId="12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78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0" xfId="0" applyFont="1" applyFill="1" applyAlignment="1">
      <alignment horizontal="right"/>
    </xf>
    <xf numFmtId="164" fontId="8" fillId="0" borderId="0" xfId="1" applyNumberFormat="1" applyFont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164" fontId="8" fillId="0" borderId="0" xfId="0" applyNumberFormat="1" applyFont="1" applyBorder="1"/>
    <xf numFmtId="164" fontId="29" fillId="0" borderId="0" xfId="1" applyNumberFormat="1" applyFont="1" applyBorder="1" applyAlignment="1">
      <alignment vertical="top"/>
    </xf>
    <xf numFmtId="164" fontId="29" fillId="0" borderId="0" xfId="0" applyNumberFormat="1" applyFont="1" applyAlignment="1">
      <alignment horizontal="right" vertical="top" wrapText="1"/>
    </xf>
    <xf numFmtId="0" fontId="28" fillId="0" borderId="0" xfId="1" applyFont="1" applyFill="1" applyBorder="1" applyAlignment="1">
      <alignment horizontal="right"/>
    </xf>
    <xf numFmtId="0" fontId="15" fillId="0" borderId="0" xfId="1" applyFont="1" applyBorder="1"/>
    <xf numFmtId="0" fontId="80" fillId="0" borderId="0" xfId="1" applyFont="1" applyBorder="1" applyAlignment="1">
      <alignment horizontal="center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" applyFont="1" applyBorder="1" applyAlignment="1">
      <alignment horizontal="right" vertical="center" wrapText="1"/>
    </xf>
    <xf numFmtId="0" fontId="15" fillId="0" borderId="0" xfId="11" applyFont="1" applyBorder="1" applyAlignment="1">
      <alignment vertical="center"/>
    </xf>
    <xf numFmtId="0" fontId="8" fillId="0" borderId="0" xfId="15" applyFont="1" applyFill="1" applyAlignment="1">
      <alignment horizontal="right"/>
    </xf>
    <xf numFmtId="0" fontId="29" fillId="0" borderId="0" xfId="1" applyFont="1" applyAlignment="1">
      <alignment wrapText="1"/>
    </xf>
    <xf numFmtId="0" fontId="8" fillId="0" borderId="0" xfId="0" applyFont="1" applyFill="1" applyBorder="1" applyAlignment="1">
      <alignment horizontal="right" vertical="top"/>
    </xf>
    <xf numFmtId="0" fontId="11" fillId="0" borderId="0" xfId="1" applyFont="1" applyAlignment="1">
      <alignment horizontal="center" wrapText="1"/>
    </xf>
    <xf numFmtId="0" fontId="8" fillId="0" borderId="0" xfId="11" applyFont="1" applyFill="1" applyAlignment="1">
      <alignment horizontal="right" wrapText="1"/>
    </xf>
    <xf numFmtId="0" fontId="8" fillId="0" borderId="0" xfId="11" applyFont="1" applyAlignment="1">
      <alignment vertical="center"/>
    </xf>
    <xf numFmtId="0" fontId="8" fillId="0" borderId="0" xfId="11" applyFont="1" applyFill="1" applyAlignment="1">
      <alignment horizontal="right" vertical="center" wrapText="1"/>
    </xf>
    <xf numFmtId="0" fontId="8" fillId="0" borderId="0" xfId="11" applyFont="1" applyFill="1" applyAlignment="1">
      <alignment horizontal="right" vertical="top" wrapText="1"/>
    </xf>
    <xf numFmtId="0" fontId="29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82" fillId="0" borderId="0" xfId="1" applyFont="1"/>
    <xf numFmtId="0" fontId="82" fillId="0" borderId="0" xfId="1" applyFont="1" applyBorder="1" applyAlignment="1">
      <alignment horizontal="left" wrapText="1"/>
    </xf>
    <xf numFmtId="0" fontId="82" fillId="0" borderId="0" xfId="1" applyFont="1" applyBorder="1" applyAlignment="1">
      <alignment wrapText="1"/>
    </xf>
    <xf numFmtId="164" fontId="8" fillId="0" borderId="0" xfId="1" applyNumberFormat="1" applyFont="1" applyAlignment="1"/>
    <xf numFmtId="0" fontId="15" fillId="0" borderId="0" xfId="11" applyFont="1" applyFill="1" applyBorder="1" applyAlignment="1">
      <alignment horizontal="right" vertical="top" wrapText="1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84" fillId="0" borderId="0" xfId="1" applyFont="1" applyAlignment="1">
      <alignment horizontal="right" vertical="top" indent="1"/>
    </xf>
    <xf numFmtId="0" fontId="8" fillId="0" borderId="0" xfId="1" applyFont="1" applyAlignment="1">
      <alignment horizontal="right" vertical="top"/>
    </xf>
    <xf numFmtId="0" fontId="10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2" fillId="0" borderId="0" xfId="1" applyNumberFormat="1"/>
    <xf numFmtId="0" fontId="82" fillId="0" borderId="0" xfId="1" applyFont="1" applyBorder="1" applyAlignment="1">
      <alignment horizontal="center" wrapText="1"/>
    </xf>
    <xf numFmtId="0" fontId="82" fillId="0" borderId="0" xfId="17" applyFont="1" applyAlignment="1">
      <alignment horizontal="center" vertical="center"/>
    </xf>
    <xf numFmtId="0" fontId="82" fillId="0" borderId="0" xfId="16" applyFont="1" applyAlignment="1">
      <alignment wrapText="1"/>
    </xf>
    <xf numFmtId="0" fontId="82" fillId="0" borderId="0" xfId="16" applyFont="1" applyBorder="1"/>
    <xf numFmtId="0" fontId="82" fillId="0" borderId="0" xfId="16" applyFont="1"/>
    <xf numFmtId="0" fontId="82" fillId="0" borderId="0" xfId="16" applyFont="1" applyBorder="1" applyAlignment="1">
      <alignment wrapText="1"/>
    </xf>
    <xf numFmtId="0" fontId="82" fillId="0" borderId="0" xfId="16" applyFont="1" applyFill="1" applyBorder="1"/>
    <xf numFmtId="0" fontId="82" fillId="0" borderId="0" xfId="16" applyFont="1" applyFill="1"/>
    <xf numFmtId="0" fontId="82" fillId="0" borderId="0" xfId="17" applyFont="1" applyAlignment="1">
      <alignment vertical="center"/>
    </xf>
    <xf numFmtId="0" fontId="8" fillId="2" borderId="1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0" fontId="4" fillId="0" borderId="0" xfId="1" applyFont="1" applyAlignment="1">
      <alignment vertical="center"/>
    </xf>
    <xf numFmtId="0" fontId="14" fillId="0" borderId="0" xfId="1" applyFont="1" applyBorder="1"/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2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6" fillId="0" borderId="0" xfId="1" applyNumberFormat="1" applyFont="1"/>
    <xf numFmtId="164" fontId="25" fillId="0" borderId="0" xfId="1" applyNumberFormat="1" applyFont="1" applyAlignment="1">
      <alignment horizontal="right"/>
    </xf>
    <xf numFmtId="164" fontId="86" fillId="0" borderId="0" xfId="1" applyNumberFormat="1" applyFont="1" applyAlignment="1">
      <alignment horizontal="right"/>
    </xf>
    <xf numFmtId="0" fontId="27" fillId="0" borderId="0" xfId="1" applyFont="1" applyBorder="1" applyAlignment="1">
      <alignment horizontal="center" wrapText="1"/>
    </xf>
    <xf numFmtId="0" fontId="78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63" fillId="0" borderId="0" xfId="1" applyFont="1"/>
    <xf numFmtId="0" fontId="16" fillId="0" borderId="0" xfId="1" applyFont="1" applyAlignment="1">
      <alignment horizontal="right"/>
    </xf>
    <xf numFmtId="164" fontId="16" fillId="0" borderId="0" xfId="1" applyNumberFormat="1" applyFont="1" applyAlignment="1">
      <alignment horizontal="right"/>
    </xf>
    <xf numFmtId="0" fontId="87" fillId="0" borderId="0" xfId="1" applyFont="1"/>
    <xf numFmtId="164" fontId="2" fillId="0" borderId="0" xfId="1" applyNumberFormat="1" applyAlignment="1">
      <alignment horizontal="right"/>
    </xf>
    <xf numFmtId="0" fontId="26" fillId="0" borderId="0" xfId="10" applyFont="1"/>
    <xf numFmtId="0" fontId="82" fillId="0" borderId="0" xfId="10" applyFont="1"/>
    <xf numFmtId="0" fontId="82" fillId="0" borderId="0" xfId="10" applyFont="1" applyBorder="1" applyAlignment="1">
      <alignment horizontal="center" wrapText="1"/>
    </xf>
    <xf numFmtId="0" fontId="82" fillId="0" borderId="0" xfId="1" applyFont="1" applyAlignment="1">
      <alignment wrapText="1"/>
    </xf>
    <xf numFmtId="0" fontId="82" fillId="0" borderId="0" xfId="1" applyFont="1" applyAlignment="1">
      <alignment horizontal="right" wrapText="1"/>
    </xf>
    <xf numFmtId="0" fontId="82" fillId="0" borderId="0" xfId="10" applyFont="1" applyAlignment="1">
      <alignment wrapText="1"/>
    </xf>
    <xf numFmtId="0" fontId="82" fillId="0" borderId="0" xfId="10" applyFont="1" applyBorder="1" applyAlignment="1">
      <alignment wrapText="1"/>
    </xf>
    <xf numFmtId="0" fontId="75" fillId="0" borderId="0" xfId="1" applyFont="1" applyFill="1" applyAlignment="1">
      <alignment horizontal="right" wrapText="1"/>
    </xf>
    <xf numFmtId="164" fontId="27" fillId="0" borderId="0" xfId="1" applyNumberFormat="1" applyFont="1" applyAlignment="1">
      <alignment horizontal="right"/>
    </xf>
    <xf numFmtId="0" fontId="27" fillId="0" borderId="0" xfId="1" applyFont="1" applyAlignment="1">
      <alignment horizontal="right"/>
    </xf>
    <xf numFmtId="0" fontId="82" fillId="0" borderId="0" xfId="1" applyFont="1" applyAlignment="1">
      <alignment horizontal="right"/>
    </xf>
    <xf numFmtId="0" fontId="78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right" vertical="top"/>
    </xf>
    <xf numFmtId="164" fontId="21" fillId="0" borderId="0" xfId="0" applyNumberFormat="1" applyFont="1" applyBorder="1" applyAlignment="1">
      <alignment vertical="top"/>
    </xf>
    <xf numFmtId="164" fontId="8" fillId="0" borderId="0" xfId="1" applyNumberFormat="1" applyFont="1" applyBorder="1" applyAlignment="1">
      <alignment vertical="top"/>
    </xf>
    <xf numFmtId="0" fontId="89" fillId="0" borderId="0" xfId="1" applyFont="1" applyBorder="1" applyAlignment="1">
      <alignment vertical="center"/>
    </xf>
    <xf numFmtId="0" fontId="89" fillId="0" borderId="0" xfId="1" applyFont="1" applyAlignment="1">
      <alignment vertical="center"/>
    </xf>
    <xf numFmtId="0" fontId="11" fillId="0" borderId="0" xfId="15" applyFont="1" applyAlignment="1">
      <alignment vertical="center"/>
    </xf>
    <xf numFmtId="0" fontId="8" fillId="0" borderId="0" xfId="15" applyFont="1" applyAlignment="1">
      <alignment vertical="center"/>
    </xf>
    <xf numFmtId="0" fontId="8" fillId="0" borderId="0" xfId="15" applyFont="1" applyAlignment="1">
      <alignment horizontal="right" vertical="center" indent="1"/>
    </xf>
    <xf numFmtId="0" fontId="29" fillId="2" borderId="36" xfId="15" applyFont="1" applyFill="1" applyBorder="1" applyAlignment="1">
      <alignment horizontal="center" vertical="center" wrapText="1"/>
    </xf>
    <xf numFmtId="0" fontId="16" fillId="0" borderId="0" xfId="15" applyFont="1" applyFill="1"/>
    <xf numFmtId="0" fontId="2" fillId="0" borderId="0" xfId="5" applyFont="1" applyBorder="1"/>
    <xf numFmtId="0" fontId="2" fillId="0" borderId="0" xfId="5" applyFont="1" applyFill="1"/>
    <xf numFmtId="164" fontId="2" fillId="0" borderId="0" xfId="5" applyNumberFormat="1" applyFont="1" applyFill="1"/>
    <xf numFmtId="0" fontId="17" fillId="0" borderId="0" xfId="15" applyFont="1"/>
    <xf numFmtId="0" fontId="10" fillId="0" borderId="0" xfId="15" applyFont="1" applyAlignment="1">
      <alignment horizontal="right" vertical="center" inden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7" fillId="2" borderId="5" xfId="15" applyFont="1" applyFill="1" applyBorder="1" applyAlignment="1">
      <alignment horizontal="center" vertical="center" wrapText="1"/>
    </xf>
    <xf numFmtId="0" fontId="25" fillId="0" borderId="0" xfId="21" applyFont="1" applyBorder="1" applyAlignment="1">
      <alignment wrapText="1"/>
    </xf>
    <xf numFmtId="0" fontId="90" fillId="0" borderId="0" xfId="21" applyFont="1" applyBorder="1"/>
    <xf numFmtId="1" fontId="25" fillId="0" borderId="0" xfId="20" applyNumberFormat="1" applyFont="1" applyBorder="1" applyAlignment="1">
      <alignment horizontal="right" wrapText="1" indent="1"/>
    </xf>
    <xf numFmtId="164" fontId="25" fillId="0" borderId="0" xfId="20" applyNumberFormat="1" applyFont="1" applyBorder="1" applyAlignment="1">
      <alignment horizontal="right" wrapText="1" indent="2"/>
    </xf>
    <xf numFmtId="164" fontId="25" fillId="0" borderId="0" xfId="20" applyNumberFormat="1" applyFont="1" applyBorder="1" applyAlignment="1">
      <alignment horizontal="right" indent="2"/>
    </xf>
    <xf numFmtId="0" fontId="90" fillId="0" borderId="0" xfId="0" applyFont="1" applyBorder="1" applyAlignment="1">
      <alignment horizontal="right" wrapText="1" indent="1"/>
    </xf>
    <xf numFmtId="164" fontId="90" fillId="0" borderId="0" xfId="0" applyNumberFormat="1" applyFont="1" applyBorder="1" applyAlignment="1">
      <alignment horizontal="right" wrapText="1" indent="2"/>
    </xf>
    <xf numFmtId="0" fontId="25" fillId="0" borderId="0" xfId="0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wrapText="1" indent="2"/>
    </xf>
    <xf numFmtId="1" fontId="25" fillId="0" borderId="0" xfId="0" applyNumberFormat="1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indent="2"/>
    </xf>
    <xf numFmtId="0" fontId="91" fillId="0" borderId="0" xfId="21" applyNumberFormat="1" applyFont="1" applyFill="1" applyBorder="1" applyAlignment="1">
      <alignment horizontal="center" wrapText="1"/>
    </xf>
    <xf numFmtId="0" fontId="25" fillId="0" borderId="0" xfId="21" applyNumberFormat="1" applyFont="1" applyFill="1" applyBorder="1" applyAlignment="1">
      <alignment horizontal="center" vertical="top" wrapText="1"/>
    </xf>
    <xf numFmtId="0" fontId="90" fillId="0" borderId="0" xfId="21" applyFont="1" applyFill="1" applyBorder="1"/>
    <xf numFmtId="0" fontId="25" fillId="0" borderId="0" xfId="21" applyFont="1" applyFill="1" applyBorder="1"/>
    <xf numFmtId="164" fontId="25" fillId="0" borderId="0" xfId="21" applyNumberFormat="1" applyFont="1" applyFill="1" applyBorder="1" applyAlignment="1">
      <alignment horizontal="right"/>
    </xf>
    <xf numFmtId="0" fontId="90" fillId="0" borderId="0" xfId="21" applyFont="1" applyFill="1" applyBorder="1" applyAlignment="1">
      <alignment wrapText="1"/>
    </xf>
    <xf numFmtId="0" fontId="90" fillId="0" borderId="0" xfId="19" applyFont="1" applyFill="1" applyBorder="1" applyAlignment="1">
      <alignment horizontal="right" wrapText="1" indent="1"/>
    </xf>
    <xf numFmtId="164" fontId="90" fillId="0" borderId="0" xfId="19" applyNumberFormat="1" applyFont="1" applyFill="1" applyBorder="1" applyAlignment="1">
      <alignment horizontal="right" wrapText="1" indent="2"/>
    </xf>
    <xf numFmtId="0" fontId="25" fillId="0" borderId="0" xfId="21" applyFont="1" applyFill="1" applyBorder="1" applyAlignment="1">
      <alignment wrapText="1"/>
    </xf>
    <xf numFmtId="0" fontId="25" fillId="0" borderId="0" xfId="19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wrapText="1" indent="2"/>
    </xf>
    <xf numFmtId="1" fontId="25" fillId="0" borderId="0" xfId="19" applyNumberFormat="1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indent="2"/>
    </xf>
    <xf numFmtId="0" fontId="2" fillId="0" borderId="0" xfId="15" applyFill="1" applyBorder="1"/>
    <xf numFmtId="0" fontId="90" fillId="0" borderId="0" xfId="21" applyFont="1" applyBorder="1" applyAlignment="1">
      <alignment wrapText="1"/>
    </xf>
    <xf numFmtId="0" fontId="90" fillId="0" borderId="0" xfId="20" applyFont="1" applyBorder="1" applyAlignment="1">
      <alignment horizontal="right" wrapText="1" indent="1"/>
    </xf>
    <xf numFmtId="164" fontId="90" fillId="0" borderId="0" xfId="20" applyNumberFormat="1" applyFont="1" applyBorder="1" applyAlignment="1">
      <alignment horizontal="right" wrapText="1" indent="2"/>
    </xf>
    <xf numFmtId="0" fontId="10" fillId="0" borderId="0" xfId="15" applyFont="1" applyAlignment="1">
      <alignment horizontal="left" vertical="center" indent="1"/>
    </xf>
    <xf numFmtId="0" fontId="17" fillId="0" borderId="0" xfId="15" applyFont="1" applyBorder="1"/>
    <xf numFmtId="0" fontId="30" fillId="0" borderId="0" xfId="1" applyFont="1" applyAlignment="1">
      <alignment horizontal="left" vertical="center" indent="2"/>
    </xf>
    <xf numFmtId="0" fontId="30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indent="2"/>
    </xf>
    <xf numFmtId="0" fontId="39" fillId="0" borderId="0" xfId="1" applyFont="1" applyAlignment="1">
      <alignment horizontal="left" vertical="center" indent="2"/>
    </xf>
    <xf numFmtId="0" fontId="11" fillId="0" borderId="0" xfId="1" applyFont="1" applyAlignment="1">
      <alignment horizontal="left" vertical="center" indent="2"/>
    </xf>
    <xf numFmtId="0" fontId="12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0" fontId="63" fillId="0" borderId="0" xfId="1" applyFont="1" applyAlignment="1">
      <alignment vertical="top"/>
    </xf>
    <xf numFmtId="0" fontId="78" fillId="0" borderId="0" xfId="1" applyFont="1" applyBorder="1"/>
    <xf numFmtId="0" fontId="63" fillId="0" borderId="0" xfId="1" applyFont="1" applyBorder="1" applyAlignment="1">
      <alignment vertical="top"/>
    </xf>
    <xf numFmtId="164" fontId="29" fillId="0" borderId="0" xfId="0" applyNumberFormat="1" applyFont="1" applyBorder="1" applyAlignment="1">
      <alignment vertical="top" wrapText="1"/>
    </xf>
    <xf numFmtId="164" fontId="29" fillId="0" borderId="0" xfId="0" applyNumberFormat="1" applyFont="1" applyBorder="1" applyAlignment="1">
      <alignment horizontal="center" vertical="top" wrapText="1"/>
    </xf>
    <xf numFmtId="0" fontId="29" fillId="0" borderId="0" xfId="1" applyFont="1" applyAlignment="1"/>
    <xf numFmtId="0" fontId="29" fillId="0" borderId="0" xfId="0" applyFont="1" applyBorder="1" applyAlignment="1">
      <alignment horizontal="right" vertical="top" wrapText="1"/>
    </xf>
    <xf numFmtId="0" fontId="92" fillId="0" borderId="0" xfId="1" applyFont="1" applyAlignment="1">
      <alignment vertical="center" wrapText="1"/>
    </xf>
    <xf numFmtId="0" fontId="74" fillId="0" borderId="0" xfId="1" applyFont="1" applyAlignment="1">
      <alignment vertical="center"/>
    </xf>
    <xf numFmtId="0" fontId="74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9" fillId="2" borderId="2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wrapText="1"/>
    </xf>
    <xf numFmtId="0" fontId="30" fillId="2" borderId="5" xfId="1" applyFont="1" applyFill="1" applyBorder="1" applyAlignment="1">
      <alignment horizontal="center" vertical="center" wrapText="1"/>
    </xf>
    <xf numFmtId="0" fontId="30" fillId="2" borderId="6" xfId="1" applyFont="1" applyFill="1" applyBorder="1" applyAlignment="1">
      <alignment horizontal="center" vertical="top" wrapText="1"/>
    </xf>
    <xf numFmtId="0" fontId="94" fillId="0" borderId="0" xfId="0" applyFont="1" applyAlignment="1">
      <alignment horizontal="right"/>
    </xf>
    <xf numFmtId="164" fontId="95" fillId="0" borderId="0" xfId="0" applyNumberFormat="1" applyFont="1"/>
    <xf numFmtId="164" fontId="59" fillId="0" borderId="0" xfId="0" applyNumberFormat="1" applyFont="1" applyAlignment="1">
      <alignment horizontal="right"/>
    </xf>
    <xf numFmtId="164" fontId="94" fillId="0" borderId="0" xfId="0" applyNumberFormat="1" applyFont="1" applyAlignment="1">
      <alignment horizontal="right"/>
    </xf>
    <xf numFmtId="0" fontId="96" fillId="0" borderId="0" xfId="1" applyFont="1"/>
    <xf numFmtId="164" fontId="59" fillId="0" borderId="0" xfId="0" applyNumberFormat="1" applyFont="1" applyBorder="1" applyAlignment="1">
      <alignment horizontal="right"/>
    </xf>
    <xf numFmtId="164" fontId="94" fillId="0" borderId="0" xfId="0" applyNumberFormat="1" applyFont="1" applyBorder="1" applyAlignment="1">
      <alignment horizontal="right"/>
    </xf>
    <xf numFmtId="164" fontId="95" fillId="0" borderId="0" xfId="0" applyNumberFormat="1" applyFont="1" applyBorder="1"/>
    <xf numFmtId="0" fontId="8" fillId="2" borderId="2" xfId="1" applyFont="1" applyFill="1" applyBorder="1" applyAlignment="1">
      <alignment horizontal="center" wrapText="1"/>
    </xf>
    <xf numFmtId="0" fontId="12" fillId="2" borderId="5" xfId="1" applyFont="1" applyFill="1" applyBorder="1" applyAlignment="1">
      <alignment horizontal="center" vertical="top" wrapText="1"/>
    </xf>
    <xf numFmtId="0" fontId="20" fillId="0" borderId="0" xfId="1" applyFont="1" applyBorder="1"/>
    <xf numFmtId="164" fontId="29" fillId="0" borderId="0" xfId="1" applyNumberFormat="1" applyFont="1" applyAlignment="1">
      <alignment horizontal="center"/>
    </xf>
    <xf numFmtId="3" fontId="71" fillId="0" borderId="0" xfId="1" applyNumberFormat="1" applyFont="1" applyBorder="1" applyAlignment="1">
      <alignment vertical="center" wrapText="1"/>
    </xf>
    <xf numFmtId="3" fontId="71" fillId="0" borderId="0" xfId="1" applyNumberFormat="1" applyFont="1" applyBorder="1" applyAlignment="1"/>
    <xf numFmtId="3" fontId="71" fillId="0" borderId="0" xfId="1" applyNumberFormat="1" applyFont="1" applyBorder="1" applyAlignment="1">
      <alignment horizontal="right"/>
    </xf>
    <xf numFmtId="1" fontId="82" fillId="0" borderId="0" xfId="1" applyNumberFormat="1" applyFont="1" applyFill="1" applyBorder="1"/>
    <xf numFmtId="0" fontId="82" fillId="0" borderId="0" xfId="1" applyFont="1" applyFill="1" applyBorder="1"/>
    <xf numFmtId="0" fontId="82" fillId="0" borderId="0" xfId="1" applyFont="1" applyBorder="1" applyAlignment="1">
      <alignment horizontal="left" vertical="top" wrapText="1"/>
    </xf>
    <xf numFmtId="1" fontId="1" fillId="0" borderId="0" xfId="19" applyNumberFormat="1"/>
    <xf numFmtId="0" fontId="39" fillId="0" borderId="0" xfId="1" applyFont="1"/>
    <xf numFmtId="1" fontId="2" fillId="0" borderId="0" xfId="1" applyNumberFormat="1"/>
    <xf numFmtId="0" fontId="39" fillId="0" borderId="0" xfId="1" applyFont="1" applyBorder="1" applyAlignment="1">
      <alignment horizontal="right" wrapText="1"/>
    </xf>
    <xf numFmtId="0" fontId="63" fillId="0" borderId="0" xfId="1" applyFont="1" applyAlignment="1">
      <alignment vertical="center"/>
    </xf>
    <xf numFmtId="0" fontId="97" fillId="0" borderId="0" xfId="1" applyFont="1" applyAlignment="1">
      <alignment horizontal="left"/>
    </xf>
    <xf numFmtId="0" fontId="82" fillId="0" borderId="0" xfId="1" applyFont="1" applyAlignment="1">
      <alignment horizontal="center" vertical="center" wrapText="1"/>
    </xf>
    <xf numFmtId="0" fontId="82" fillId="0" borderId="0" xfId="1" applyFont="1" applyAlignment="1">
      <alignment horizontal="center" wrapText="1"/>
    </xf>
    <xf numFmtId="0" fontId="82" fillId="0" borderId="0" xfId="1" applyFont="1" applyBorder="1" applyAlignment="1">
      <alignment horizontal="center" vertical="center"/>
    </xf>
    <xf numFmtId="0" fontId="82" fillId="0" borderId="0" xfId="1" applyFont="1" applyFill="1" applyBorder="1" applyAlignment="1">
      <alignment horizontal="right" wrapText="1"/>
    </xf>
    <xf numFmtId="164" fontId="82" fillId="0" borderId="0" xfId="0" applyNumberFormat="1" applyFont="1"/>
    <xf numFmtId="164" fontId="82" fillId="0" borderId="0" xfId="1" applyNumberFormat="1" applyFont="1" applyBorder="1"/>
    <xf numFmtId="164" fontId="82" fillId="0" borderId="0" xfId="0" applyNumberFormat="1" applyFont="1" applyBorder="1"/>
    <xf numFmtId="0" fontId="82" fillId="0" borderId="0" xfId="1" applyFont="1" applyBorder="1" applyAlignment="1">
      <alignment horizontal="center"/>
    </xf>
    <xf numFmtId="0" fontId="82" fillId="0" borderId="0" xfId="1" applyFont="1" applyBorder="1"/>
    <xf numFmtId="0" fontId="82" fillId="0" borderId="0" xfId="1" applyFont="1" applyFill="1" applyAlignment="1">
      <alignment horizontal="right" wrapText="1"/>
    </xf>
    <xf numFmtId="0" fontId="82" fillId="0" borderId="0" xfId="1" applyFont="1" applyBorder="1" applyAlignment="1">
      <alignment vertical="center"/>
    </xf>
    <xf numFmtId="0" fontId="82" fillId="0" borderId="0" xfId="1" applyFont="1" applyAlignment="1">
      <alignment horizontal="center" vertical="center"/>
    </xf>
    <xf numFmtId="164" fontId="82" fillId="0" borderId="0" xfId="1" applyNumberFormat="1" applyFont="1"/>
    <xf numFmtId="164" fontId="27" fillId="0" borderId="0" xfId="1" applyNumberFormat="1" applyFont="1"/>
    <xf numFmtId="164" fontId="10" fillId="0" borderId="0" xfId="0" applyNumberFormat="1" applyFont="1" applyBorder="1" applyAlignment="1">
      <alignment horizontal="right" vertical="top" wrapText="1"/>
    </xf>
    <xf numFmtId="164" fontId="22" fillId="0" borderId="0" xfId="15" applyNumberFormat="1" applyFont="1"/>
    <xf numFmtId="0" fontId="11" fillId="0" borderId="0" xfId="15" applyFont="1" applyFill="1"/>
    <xf numFmtId="0" fontId="2" fillId="0" borderId="0" xfId="15" applyFill="1"/>
    <xf numFmtId="0" fontId="12" fillId="0" borderId="0" xfId="15" applyFont="1" applyFill="1"/>
    <xf numFmtId="0" fontId="4" fillId="0" borderId="0" xfId="15" applyFont="1" applyFill="1"/>
    <xf numFmtId="0" fontId="8" fillId="0" borderId="0" xfId="15" applyFont="1" applyFill="1" applyBorder="1" applyAlignment="1">
      <alignment horizontal="center" wrapText="1"/>
    </xf>
    <xf numFmtId="0" fontId="20" fillId="0" borderId="0" xfId="15" applyFont="1" applyFill="1" applyAlignment="1">
      <alignment horizontal="right" wrapText="1"/>
    </xf>
    <xf numFmtId="1" fontId="24" fillId="0" borderId="0" xfId="15" applyNumberFormat="1" applyFont="1" applyFill="1" applyAlignment="1">
      <alignment horizontal="right"/>
    </xf>
    <xf numFmtId="0" fontId="27" fillId="0" borderId="0" xfId="15" applyFont="1" applyFill="1"/>
    <xf numFmtId="0" fontId="27" fillId="0" borderId="0" xfId="15" applyFont="1" applyFill="1" applyBorder="1" applyAlignment="1">
      <alignment horizontal="center" wrapText="1"/>
    </xf>
    <xf numFmtId="0" fontId="27" fillId="0" borderId="0" xfId="15" applyFont="1" applyFill="1" applyBorder="1" applyAlignment="1">
      <alignment horizontal="center"/>
    </xf>
    <xf numFmtId="0" fontId="27" fillId="0" borderId="0" xfId="4" applyFont="1" applyFill="1" applyAlignment="1">
      <alignment wrapText="1"/>
    </xf>
    <xf numFmtId="164" fontId="27" fillId="0" borderId="0" xfId="15" applyNumberFormat="1" applyFont="1" applyFill="1"/>
    <xf numFmtId="0" fontId="26" fillId="0" borderId="0" xfId="15" applyFont="1" applyFill="1"/>
    <xf numFmtId="0" fontId="27" fillId="0" borderId="0" xfId="4" applyFont="1" applyFill="1" applyBorder="1" applyAlignment="1">
      <alignment wrapText="1"/>
    </xf>
    <xf numFmtId="0" fontId="75" fillId="0" borderId="0" xfId="15" applyFont="1" applyFill="1" applyAlignment="1">
      <alignment horizontal="right" wrapText="1"/>
    </xf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7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1" fillId="0" borderId="0" xfId="3" applyNumberFormat="1"/>
    <xf numFmtId="0" fontId="11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/>
    <xf numFmtId="4" fontId="8" fillId="0" borderId="0" xfId="1" applyNumberFormat="1" applyFont="1"/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 applyBorder="1"/>
    <xf numFmtId="4" fontId="8" fillId="0" borderId="0" xfId="1" applyNumberFormat="1" applyFont="1" applyBorder="1"/>
    <xf numFmtId="2" fontId="8" fillId="0" borderId="0" xfId="1" applyNumberFormat="1" applyFont="1"/>
    <xf numFmtId="2" fontId="15" fillId="0" borderId="0" xfId="1" applyNumberFormat="1" applyFont="1"/>
    <xf numFmtId="0" fontId="82" fillId="0" borderId="0" xfId="1" applyFont="1" applyBorder="1" applyAlignment="1">
      <alignment vertical="center" wrapText="1"/>
    </xf>
    <xf numFmtId="0" fontId="82" fillId="0" borderId="0" xfId="1" applyFont="1" applyAlignment="1">
      <alignment vertical="center" wrapText="1"/>
    </xf>
    <xf numFmtId="164" fontId="82" fillId="0" borderId="0" xfId="6" applyNumberFormat="1" applyFont="1" applyAlignment="1">
      <alignment horizontal="right"/>
    </xf>
    <xf numFmtId="164" fontId="82" fillId="0" borderId="0" xfId="6" applyNumberFormat="1" applyFont="1"/>
    <xf numFmtId="164" fontId="82" fillId="0" borderId="0" xfId="10" applyNumberFormat="1" applyFont="1" applyBorder="1" applyAlignment="1">
      <alignment horizontal="right" wrapText="1"/>
    </xf>
    <xf numFmtId="0" fontId="82" fillId="0" borderId="0" xfId="10" applyFont="1" applyAlignment="1">
      <alignment horizontal="center"/>
    </xf>
    <xf numFmtId="164" fontId="82" fillId="0" borderId="0" xfId="1" applyNumberFormat="1" applyFont="1" applyAlignment="1">
      <alignment horizontal="right"/>
    </xf>
    <xf numFmtId="164" fontId="82" fillId="0" borderId="0" xfId="10" applyNumberFormat="1" applyFont="1" applyBorder="1" applyAlignment="1">
      <alignment wrapText="1"/>
    </xf>
    <xf numFmtId="0" fontId="98" fillId="0" borderId="0" xfId="1" applyFont="1" applyFill="1" applyAlignment="1">
      <alignment horizontal="right" wrapText="1"/>
    </xf>
    <xf numFmtId="0" fontId="8" fillId="2" borderId="23" xfId="15" applyFont="1" applyFill="1" applyBorder="1" applyAlignment="1">
      <alignment horizontal="center" vertical="center" wrapText="1"/>
    </xf>
    <xf numFmtId="164" fontId="8" fillId="0" borderId="0" xfId="15" applyNumberFormat="1" applyFont="1" applyFill="1"/>
    <xf numFmtId="0" fontId="8" fillId="0" borderId="0" xfId="5" applyFont="1"/>
    <xf numFmtId="0" fontId="8" fillId="0" borderId="0" xfId="5" applyFont="1" applyAlignment="1">
      <alignment horizontal="center" wrapText="1"/>
    </xf>
    <xf numFmtId="0" fontId="3" fillId="0" borderId="0" xfId="15" applyFont="1"/>
    <xf numFmtId="0" fontId="12" fillId="0" borderId="0" xfId="15" applyFont="1"/>
    <xf numFmtId="0" fontId="4" fillId="2" borderId="11" xfId="1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82" fillId="0" borderId="0" xfId="5" applyFont="1"/>
    <xf numFmtId="0" fontId="82" fillId="0" borderId="0" xfId="10" applyFont="1" applyAlignment="1">
      <alignment horizontal="center" wrapText="1"/>
    </xf>
    <xf numFmtId="0" fontId="82" fillId="0" borderId="0" xfId="5" applyFont="1" applyFill="1" applyAlignment="1">
      <alignment horizontal="center" vertical="center" wrapText="1"/>
    </xf>
    <xf numFmtId="0" fontId="82" fillId="0" borderId="0" xfId="5" applyFont="1" applyFill="1" applyAlignment="1">
      <alignment horizontal="right" wrapText="1"/>
    </xf>
    <xf numFmtId="164" fontId="82" fillId="0" borderId="0" xfId="5" applyNumberFormat="1" applyFont="1" applyAlignment="1">
      <alignment horizontal="center" vertical="center"/>
    </xf>
    <xf numFmtId="0" fontId="82" fillId="0" borderId="0" xfId="15" applyFont="1"/>
    <xf numFmtId="0" fontId="26" fillId="0" borderId="0" xfId="15" applyFont="1"/>
    <xf numFmtId="0" fontId="82" fillId="0" borderId="0" xfId="15" applyFont="1" applyBorder="1"/>
    <xf numFmtId="0" fontId="82" fillId="0" borderId="0" xfId="15" applyFont="1" applyBorder="1" applyAlignment="1">
      <alignment horizontal="center" vertical="center" wrapText="1"/>
    </xf>
    <xf numFmtId="0" fontId="82" fillId="0" borderId="0" xfId="15" applyFont="1" applyBorder="1" applyAlignment="1">
      <alignment horizontal="center" vertical="center"/>
    </xf>
    <xf numFmtId="0" fontId="82" fillId="0" borderId="0" xfId="5" applyFont="1" applyFill="1" applyBorder="1" applyAlignment="1">
      <alignment horizontal="right" wrapText="1"/>
    </xf>
    <xf numFmtId="1" fontId="82" fillId="0" borderId="0" xfId="5" applyNumberFormat="1" applyFont="1" applyBorder="1" applyAlignment="1">
      <alignment vertical="center"/>
    </xf>
    <xf numFmtId="165" fontId="62" fillId="0" borderId="0" xfId="0" applyNumberFormat="1" applyFont="1"/>
    <xf numFmtId="164" fontId="16" fillId="0" borderId="0" xfId="0" applyNumberFormat="1" applyFont="1"/>
    <xf numFmtId="165" fontId="62" fillId="0" borderId="0" xfId="0" applyNumberFormat="1" applyFont="1" applyBorder="1"/>
    <xf numFmtId="0" fontId="20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top" wrapText="1" indent="2"/>
    </xf>
    <xf numFmtId="0" fontId="4" fillId="2" borderId="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wrapText="1"/>
    </xf>
    <xf numFmtId="0" fontId="29" fillId="0" borderId="0" xfId="3" applyFont="1" applyFill="1" applyBorder="1"/>
    <xf numFmtId="0" fontId="29" fillId="0" borderId="0" xfId="3" applyFont="1" applyFill="1" applyBorder="1" applyAlignment="1">
      <alignment horizontal="right"/>
    </xf>
    <xf numFmtId="0" fontId="29" fillId="0" borderId="0" xfId="0" applyFont="1" applyBorder="1"/>
    <xf numFmtId="0" fontId="8" fillId="0" borderId="34" xfId="1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 indent="1"/>
    </xf>
    <xf numFmtId="164" fontId="29" fillId="0" borderId="0" xfId="1" applyNumberFormat="1" applyFont="1"/>
    <xf numFmtId="164" fontId="29" fillId="0" borderId="0" xfId="0" applyNumberFormat="1" applyFont="1" applyAlignment="1">
      <alignment horizontal="right"/>
    </xf>
    <xf numFmtId="0" fontId="99" fillId="0" borderId="0" xfId="1" applyFont="1" applyBorder="1" applyAlignment="1">
      <alignment horizontal="right" vertical="top" wrapText="1"/>
    </xf>
    <xf numFmtId="0" fontId="8" fillId="0" borderId="39" xfId="15" applyFont="1" applyBorder="1" applyAlignment="1">
      <alignment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4" fillId="0" borderId="39" xfId="1" applyFont="1" applyBorder="1" applyAlignment="1">
      <alignment horizontal="right"/>
    </xf>
    <xf numFmtId="0" fontId="8" fillId="0" borderId="39" xfId="1" applyFont="1" applyBorder="1" applyAlignment="1">
      <alignment horizontal="right"/>
    </xf>
    <xf numFmtId="0" fontId="5" fillId="0" borderId="39" xfId="1" applyFont="1" applyBorder="1"/>
    <xf numFmtId="0" fontId="4" fillId="0" borderId="39" xfId="1" applyFont="1" applyBorder="1"/>
    <xf numFmtId="0" fontId="2" fillId="0" borderId="39" xfId="1" applyBorder="1"/>
    <xf numFmtId="0" fontId="29" fillId="0" borderId="39" xfId="1" applyFont="1" applyBorder="1" applyAlignment="1">
      <alignment horizontal="right"/>
    </xf>
    <xf numFmtId="0" fontId="4" fillId="0" borderId="39" xfId="1" applyFont="1" applyBorder="1" applyAlignment="1">
      <alignment horizontal="left" vertical="top" wrapText="1"/>
    </xf>
    <xf numFmtId="0" fontId="7" fillId="0" borderId="39" xfId="1" applyFont="1" applyBorder="1" applyAlignment="1">
      <alignment horizontal="left" vertical="top" wrapText="1"/>
    </xf>
    <xf numFmtId="3" fontId="4" fillId="0" borderId="39" xfId="1" applyNumberFormat="1" applyFont="1" applyBorder="1" applyAlignment="1">
      <alignment horizontal="left" vertical="top" wrapText="1"/>
    </xf>
    <xf numFmtId="0" fontId="8" fillId="0" borderId="39" xfId="1" applyFont="1" applyBorder="1" applyAlignment="1">
      <alignment horizontal="center" vertical="center" wrapText="1"/>
    </xf>
    <xf numFmtId="0" fontId="4" fillId="0" borderId="39" xfId="1" applyFont="1" applyBorder="1" applyAlignment="1">
      <alignment vertical="center" wrapText="1"/>
    </xf>
    <xf numFmtId="0" fontId="8" fillId="0" borderId="39" xfId="1" applyFont="1" applyBorder="1" applyAlignment="1">
      <alignment vertical="center" wrapText="1"/>
    </xf>
    <xf numFmtId="0" fontId="4" fillId="3" borderId="4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39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39" xfId="1" applyFont="1" applyBorder="1" applyAlignment="1">
      <alignment vertical="top" wrapText="1"/>
    </xf>
    <xf numFmtId="0" fontId="8" fillId="0" borderId="39" xfId="15" applyFont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wrapText="1"/>
    </xf>
    <xf numFmtId="0" fontId="7" fillId="2" borderId="7" xfId="5" applyFont="1" applyFill="1" applyBorder="1" applyAlignment="1">
      <alignment horizontal="center" vertical="top" wrapText="1"/>
    </xf>
    <xf numFmtId="0" fontId="4" fillId="0" borderId="39" xfId="1" applyFont="1" applyBorder="1" applyAlignment="1">
      <alignment horizontal="left" vertical="center" wrapText="1"/>
    </xf>
    <xf numFmtId="0" fontId="4" fillId="0" borderId="40" xfId="1" applyFont="1" applyBorder="1" applyAlignment="1">
      <alignment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3" xfId="1" applyFont="1" applyBorder="1" applyAlignment="1">
      <alignment horizontal="right"/>
    </xf>
    <xf numFmtId="0" fontId="4" fillId="0" borderId="43" xfId="1" applyFont="1" applyFill="1" applyBorder="1" applyAlignment="1">
      <alignment horizontal="centerContinuous" vertical="center" wrapText="1"/>
    </xf>
    <xf numFmtId="0" fontId="8" fillId="0" borderId="43" xfId="1" applyFont="1" applyBorder="1" applyAlignment="1">
      <alignment horizontal="center" vertical="center" wrapText="1"/>
    </xf>
    <xf numFmtId="0" fontId="69" fillId="0" borderId="39" xfId="1" applyFont="1" applyBorder="1" applyAlignment="1">
      <alignment vertical="center" wrapText="1"/>
    </xf>
    <xf numFmtId="0" fontId="29" fillId="0" borderId="0" xfId="0" applyFont="1" applyBorder="1" applyAlignment="1">
      <alignment horizontal="right" vertical="top" indent="1"/>
    </xf>
    <xf numFmtId="0" fontId="4" fillId="2" borderId="53" xfId="1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right" vertical="top" indent="1"/>
    </xf>
    <xf numFmtId="0" fontId="29" fillId="0" borderId="0" xfId="1" applyFont="1" applyBorder="1" applyAlignment="1">
      <alignment vertical="center" wrapText="1"/>
    </xf>
    <xf numFmtId="164" fontId="29" fillId="0" borderId="0" xfId="0" applyNumberFormat="1" applyFont="1" applyBorder="1" applyAlignment="1">
      <alignment horizontal="right" vertical="center" wrapText="1"/>
    </xf>
    <xf numFmtId="0" fontId="29" fillId="0" borderId="0" xfId="1" applyFont="1" applyBorder="1" applyAlignment="1">
      <alignment horizontal="left" vertical="center" wrapText="1"/>
    </xf>
    <xf numFmtId="0" fontId="29" fillId="0" borderId="0" xfId="1" applyFont="1" applyBorder="1" applyAlignment="1">
      <alignment horizontal="right" vertical="center"/>
    </xf>
    <xf numFmtId="164" fontId="29" fillId="0" borderId="0" xfId="1" applyNumberFormat="1" applyFont="1" applyBorder="1" applyAlignment="1">
      <alignment horizontal="right" vertical="center"/>
    </xf>
    <xf numFmtId="0" fontId="29" fillId="0" borderId="0" xfId="1" applyFont="1" applyAlignment="1">
      <alignment horizontal="center"/>
    </xf>
    <xf numFmtId="164" fontId="8" fillId="0" borderId="0" xfId="1" applyNumberFormat="1" applyFont="1" applyBorder="1" applyAlignment="1">
      <alignment horizontal="left"/>
    </xf>
    <xf numFmtId="0" fontId="8" fillId="2" borderId="33" xfId="1" applyFont="1" applyFill="1" applyBorder="1" applyAlignment="1">
      <alignment horizontal="center" vertical="top" wrapText="1"/>
    </xf>
    <xf numFmtId="0" fontId="8" fillId="2" borderId="5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9" fillId="0" borderId="0" xfId="10" applyFont="1" applyBorder="1" applyAlignment="1">
      <alignment horizontal="right" vertical="center" wrapText="1"/>
    </xf>
    <xf numFmtId="164" fontId="29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62" fillId="0" borderId="0" xfId="10" applyFont="1" applyBorder="1"/>
    <xf numFmtId="0" fontId="8" fillId="0" borderId="8" xfId="10" applyFont="1" applyBorder="1" applyAlignment="1">
      <alignment horizontal="right" vertical="center" wrapText="1"/>
    </xf>
    <xf numFmtId="0" fontId="29" fillId="0" borderId="0" xfId="15" applyFont="1" applyAlignment="1">
      <alignment horizontal="center" vertical="center" wrapText="1"/>
    </xf>
    <xf numFmtId="164" fontId="29" fillId="0" borderId="0" xfId="15" applyNumberFormat="1" applyFont="1" applyAlignment="1">
      <alignment vertical="center" wrapText="1"/>
    </xf>
    <xf numFmtId="164" fontId="29" fillId="0" borderId="0" xfId="5" applyNumberFormat="1" applyFont="1" applyAlignment="1">
      <alignment vertical="center" wrapText="1"/>
    </xf>
    <xf numFmtId="0" fontId="29" fillId="0" borderId="0" xfId="15" applyFont="1" applyBorder="1" applyAlignment="1">
      <alignment vertical="center" wrapText="1"/>
    </xf>
    <xf numFmtId="164" fontId="29" fillId="0" borderId="0" xfId="5" applyNumberFormat="1" applyFont="1" applyBorder="1" applyAlignment="1">
      <alignment vertical="center" wrapText="1"/>
    </xf>
    <xf numFmtId="0" fontId="29" fillId="0" borderId="0" xfId="5" applyFont="1" applyAlignment="1">
      <alignment horizontal="center" vertical="center" wrapText="1"/>
    </xf>
    <xf numFmtId="0" fontId="29" fillId="0" borderId="0" xfId="5" applyFont="1" applyBorder="1" applyAlignment="1">
      <alignment wrapText="1"/>
    </xf>
    <xf numFmtId="164" fontId="29" fillId="0" borderId="0" xfId="5" applyNumberFormat="1" applyFont="1" applyBorder="1" applyAlignment="1">
      <alignment wrapText="1"/>
    </xf>
    <xf numFmtId="0" fontId="29" fillId="0" borderId="0" xfId="5" applyFont="1" applyAlignment="1">
      <alignment horizontal="right" vertical="center" wrapText="1"/>
    </xf>
    <xf numFmtId="0" fontId="29" fillId="0" borderId="0" xfId="5" applyFont="1" applyAlignment="1">
      <alignment wrapText="1"/>
    </xf>
    <xf numFmtId="0" fontId="29" fillId="0" borderId="0" xfId="15" applyFont="1" applyBorder="1" applyAlignment="1">
      <alignment horizontal="right" vertical="center" wrapText="1"/>
    </xf>
    <xf numFmtId="0" fontId="29" fillId="0" borderId="0" xfId="15" applyFont="1" applyBorder="1" applyAlignment="1">
      <alignment horizontal="center" vertical="center" wrapText="1"/>
    </xf>
    <xf numFmtId="164" fontId="29" fillId="0" borderId="0" xfId="5" applyNumberFormat="1" applyFont="1" applyBorder="1" applyAlignment="1">
      <alignment horizontal="left" vertical="center" wrapText="1"/>
    </xf>
    <xf numFmtId="0" fontId="29" fillId="0" borderId="0" xfId="15" applyFont="1" applyBorder="1" applyAlignment="1">
      <alignment horizontal="left" vertical="center" wrapText="1"/>
    </xf>
    <xf numFmtId="164" fontId="29" fillId="0" borderId="0" xfId="15" applyNumberFormat="1" applyFont="1" applyBorder="1" applyAlignment="1">
      <alignment vertical="center" wrapText="1"/>
    </xf>
    <xf numFmtId="0" fontId="29" fillId="0" borderId="0" xfId="5" applyFont="1" applyBorder="1" applyAlignment="1">
      <alignment horizontal="center" vertical="center" wrapText="1"/>
    </xf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0" fontId="16" fillId="0" borderId="0" xfId="15" applyFont="1" applyBorder="1"/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79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79" fillId="0" borderId="0" xfId="15" applyNumberFormat="1" applyFont="1" applyBorder="1" applyAlignment="1">
      <alignment horizontal="right" wrapText="1"/>
    </xf>
    <xf numFmtId="0" fontId="79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0" fontId="79" fillId="0" borderId="0" xfId="15" applyFont="1" applyBorder="1" applyAlignment="1">
      <alignment horizontal="right" wrapText="1"/>
    </xf>
    <xf numFmtId="0" fontId="4" fillId="0" borderId="0" xfId="1" applyFont="1" applyAlignment="1">
      <alignment horizontal="center" vertical="center" wrapText="1"/>
    </xf>
    <xf numFmtId="1" fontId="8" fillId="0" borderId="0" xfId="1" applyNumberFormat="1" applyFont="1" applyBorder="1" applyAlignment="1">
      <alignment horizontal="left" wrapText="1"/>
    </xf>
    <xf numFmtId="0" fontId="4" fillId="0" borderId="8" xfId="1" applyFont="1" applyBorder="1" applyAlignment="1">
      <alignment vertical="center" wrapText="1"/>
    </xf>
    <xf numFmtId="0" fontId="29" fillId="2" borderId="33" xfId="1" applyFont="1" applyFill="1" applyBorder="1" applyAlignment="1">
      <alignment horizontal="center" vertical="center" wrapText="1"/>
    </xf>
    <xf numFmtId="0" fontId="29" fillId="2" borderId="36" xfId="1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top" wrapText="1"/>
    </xf>
    <xf numFmtId="0" fontId="29" fillId="4" borderId="36" xfId="0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center" wrapText="1"/>
    </xf>
    <xf numFmtId="0" fontId="29" fillId="2" borderId="32" xfId="1" applyFont="1" applyFill="1" applyBorder="1" applyAlignment="1">
      <alignment horizontal="center" vertical="center" wrapText="1"/>
    </xf>
    <xf numFmtId="0" fontId="29" fillId="4" borderId="61" xfId="0" applyFont="1" applyFill="1" applyBorder="1" applyAlignment="1">
      <alignment horizontal="center" vertical="center" wrapText="1"/>
    </xf>
    <xf numFmtId="0" fontId="29" fillId="2" borderId="16" xfId="1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62" xfId="0" applyFont="1" applyFill="1" applyBorder="1" applyAlignment="1">
      <alignment horizontal="center" vertical="top" wrapText="1"/>
    </xf>
    <xf numFmtId="164" fontId="29" fillId="0" borderId="34" xfId="0" applyNumberFormat="1" applyFont="1" applyBorder="1" applyAlignment="1">
      <alignment horizontal="right" vertical="top"/>
    </xf>
    <xf numFmtId="164" fontId="29" fillId="0" borderId="34" xfId="0" applyNumberFormat="1" applyFont="1" applyBorder="1" applyAlignment="1">
      <alignment horizontal="center" vertical="top" wrapText="1"/>
    </xf>
    <xf numFmtId="0" fontId="29" fillId="0" borderId="0" xfId="1" applyFont="1" applyAlignment="1">
      <alignment horizontal="center" vertical="center" wrapText="1"/>
    </xf>
    <xf numFmtId="0" fontId="29" fillId="0" borderId="0" xfId="0" applyFont="1" applyAlignment="1">
      <alignment horizontal="right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69" fillId="0" borderId="0" xfId="1" applyFont="1" applyBorder="1" applyAlignment="1">
      <alignment horizontal="right"/>
    </xf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0" fontId="8" fillId="0" borderId="0" xfId="15" applyFont="1" applyBorder="1"/>
    <xf numFmtId="0" fontId="8" fillId="0" borderId="0" xfId="15" applyFont="1" applyBorder="1" applyAlignment="1"/>
    <xf numFmtId="0" fontId="8" fillId="0" borderId="0" xfId="15" applyFont="1" applyFill="1" applyBorder="1"/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9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9" fillId="0" borderId="0" xfId="1" applyFont="1" applyAlignment="1">
      <alignment vertical="top"/>
    </xf>
    <xf numFmtId="0" fontId="69" fillId="0" borderId="0" xfId="1" applyFont="1" applyBorder="1" applyAlignment="1">
      <alignment vertical="top"/>
    </xf>
    <xf numFmtId="0" fontId="4" fillId="2" borderId="36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63" xfId="1" applyFont="1" applyFill="1" applyBorder="1" applyAlignment="1">
      <alignment horizontal="center" vertical="center" wrapText="1"/>
    </xf>
    <xf numFmtId="0" fontId="29" fillId="0" borderId="8" xfId="1" applyFont="1" applyBorder="1" applyAlignment="1">
      <alignment vertical="center" wrapText="1"/>
    </xf>
    <xf numFmtId="164" fontId="69" fillId="0" borderId="8" xfId="1" applyNumberFormat="1" applyFont="1" applyBorder="1"/>
    <xf numFmtId="0" fontId="69" fillId="0" borderId="8" xfId="1" applyFont="1" applyBorder="1"/>
    <xf numFmtId="0" fontId="29" fillId="2" borderId="18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 wrapText="1"/>
    </xf>
    <xf numFmtId="1" fontId="25" fillId="0" borderId="35" xfId="0" applyNumberFormat="1" applyFont="1" applyBorder="1" applyAlignment="1">
      <alignment vertical="top" wrapText="1"/>
    </xf>
    <xf numFmtId="1" fontId="25" fillId="0" borderId="0" xfId="0" applyNumberFormat="1" applyFont="1" applyBorder="1" applyAlignment="1">
      <alignment vertical="top" wrapText="1"/>
    </xf>
    <xf numFmtId="1" fontId="25" fillId="0" borderId="64" xfId="0" applyNumberFormat="1" applyFont="1" applyBorder="1" applyAlignment="1">
      <alignment vertical="top" wrapText="1"/>
    </xf>
    <xf numFmtId="0" fontId="30" fillId="0" borderId="18" xfId="1" applyFont="1" applyBorder="1" applyAlignment="1">
      <alignment horizontal="left" vertical="top" wrapText="1"/>
    </xf>
    <xf numFmtId="1" fontId="25" fillId="0" borderId="39" xfId="0" applyNumberFormat="1" applyFont="1" applyBorder="1" applyAlignment="1">
      <alignment vertical="top" wrapText="1"/>
    </xf>
    <xf numFmtId="0" fontId="30" fillId="0" borderId="0" xfId="1" applyFont="1" applyBorder="1" applyAlignment="1">
      <alignment horizontal="left" vertical="top" wrapText="1"/>
    </xf>
    <xf numFmtId="1" fontId="25" fillId="0" borderId="0" xfId="0" applyNumberFormat="1" applyFont="1" applyBorder="1" applyAlignment="1">
      <alignment vertical="top"/>
    </xf>
    <xf numFmtId="1" fontId="25" fillId="0" borderId="39" xfId="0" applyNumberFormat="1" applyFont="1" applyBorder="1" applyAlignment="1">
      <alignment vertical="top"/>
    </xf>
    <xf numFmtId="1" fontId="25" fillId="0" borderId="0" xfId="0" applyNumberFormat="1" applyFont="1" applyAlignment="1">
      <alignment vertical="top"/>
    </xf>
    <xf numFmtId="164" fontId="25" fillId="0" borderId="35" xfId="0" applyNumberFormat="1" applyFont="1" applyBorder="1" applyAlignment="1">
      <alignment horizontal="right" vertical="top" wrapText="1"/>
    </xf>
    <xf numFmtId="164" fontId="25" fillId="0" borderId="35" xfId="0" applyNumberFormat="1" applyFont="1" applyFill="1" applyBorder="1" applyAlignment="1">
      <alignment horizontal="right" vertical="top" wrapText="1"/>
    </xf>
    <xf numFmtId="164" fontId="25" fillId="0" borderId="64" xfId="0" applyNumberFormat="1" applyFont="1" applyBorder="1" applyAlignment="1">
      <alignment horizontal="right" vertical="top" wrapText="1"/>
    </xf>
    <xf numFmtId="164" fontId="25" fillId="0" borderId="0" xfId="0" applyNumberFormat="1" applyFont="1" applyBorder="1" applyAlignment="1">
      <alignment horizontal="right" vertical="top" wrapText="1"/>
    </xf>
    <xf numFmtId="164" fontId="25" fillId="0" borderId="0" xfId="0" applyNumberFormat="1" applyFont="1" applyFill="1" applyBorder="1" applyAlignment="1">
      <alignment horizontal="right" vertical="top" wrapText="1"/>
    </xf>
    <xf numFmtId="164" fontId="25" fillId="0" borderId="39" xfId="0" applyNumberFormat="1" applyFont="1" applyBorder="1" applyAlignment="1">
      <alignment horizontal="right" vertical="top" wrapText="1"/>
    </xf>
    <xf numFmtId="164" fontId="2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Fill="1" applyBorder="1" applyAlignment="1">
      <alignment horizontal="right" vertical="top"/>
    </xf>
    <xf numFmtId="164" fontId="25" fillId="0" borderId="39" xfId="0" applyNumberFormat="1" applyFont="1" applyBorder="1" applyAlignment="1">
      <alignment horizontal="right" vertical="top"/>
    </xf>
    <xf numFmtId="164" fontId="25" fillId="0" borderId="0" xfId="0" applyNumberFormat="1" applyFont="1" applyAlignment="1">
      <alignment vertical="top"/>
    </xf>
    <xf numFmtId="164" fontId="25" fillId="0" borderId="0" xfId="0" applyNumberFormat="1" applyFont="1" applyFill="1" applyAlignment="1">
      <alignment vertical="top"/>
    </xf>
    <xf numFmtId="164" fontId="25" fillId="0" borderId="0" xfId="0" applyNumberFormat="1" applyFont="1" applyBorder="1" applyAlignment="1">
      <alignment vertical="top"/>
    </xf>
    <xf numFmtId="164" fontId="25" fillId="0" borderId="0" xfId="0" applyNumberFormat="1" applyFont="1" applyFill="1" applyBorder="1" applyAlignment="1">
      <alignment vertical="top"/>
    </xf>
    <xf numFmtId="164" fontId="25" fillId="0" borderId="39" xfId="0" applyNumberFormat="1" applyFont="1" applyBorder="1" applyAlignment="1">
      <alignment vertical="top"/>
    </xf>
    <xf numFmtId="0" fontId="8" fillId="0" borderId="0" xfId="1" applyFont="1" applyBorder="1" applyAlignment="1">
      <alignment horizontal="center"/>
    </xf>
    <xf numFmtId="164" fontId="8" fillId="0" borderId="8" xfId="1" applyNumberFormat="1" applyFont="1" applyBorder="1" applyAlignment="1">
      <alignment horizontal="left"/>
    </xf>
    <xf numFmtId="0" fontId="8" fillId="0" borderId="8" xfId="1" applyFont="1" applyBorder="1" applyAlignment="1">
      <alignment horizontal="right"/>
    </xf>
    <xf numFmtId="164" fontId="8" fillId="0" borderId="8" xfId="1" applyNumberFormat="1" applyFont="1" applyBorder="1" applyAlignment="1">
      <alignment horizontal="right"/>
    </xf>
    <xf numFmtId="164" fontId="16" fillId="0" borderId="0" xfId="1" applyNumberFormat="1" applyFont="1" applyAlignment="1">
      <alignment horizontal="center"/>
    </xf>
    <xf numFmtId="0" fontId="8" fillId="2" borderId="53" xfId="1" applyFont="1" applyFill="1" applyBorder="1" applyAlignment="1">
      <alignment horizontal="center" vertical="center" wrapText="1"/>
    </xf>
    <xf numFmtId="164" fontId="29" fillId="0" borderId="0" xfId="15" applyNumberFormat="1" applyFont="1" applyBorder="1"/>
    <xf numFmtId="166" fontId="29" fillId="0" borderId="0" xfId="15" applyNumberFormat="1" applyFont="1" applyBorder="1"/>
    <xf numFmtId="0" fontId="29" fillId="0" borderId="0" xfId="15" applyFont="1" applyBorder="1" applyAlignment="1">
      <alignment horizontal="centerContinuous" vertical="center" wrapText="1"/>
    </xf>
    <xf numFmtId="0" fontId="29" fillId="0" borderId="0" xfId="15" applyFont="1" applyBorder="1" applyAlignment="1">
      <alignment horizontal="center"/>
    </xf>
    <xf numFmtId="164" fontId="29" fillId="0" borderId="0" xfId="15" applyNumberFormat="1" applyFont="1" applyFill="1" applyBorder="1"/>
    <xf numFmtId="0" fontId="29" fillId="0" borderId="0" xfId="15" applyFont="1" applyBorder="1"/>
    <xf numFmtId="0" fontId="29" fillId="0" borderId="8" xfId="15" applyFont="1" applyBorder="1" applyAlignment="1">
      <alignment vertical="center" wrapText="1"/>
    </xf>
    <xf numFmtId="0" fontId="29" fillId="0" borderId="8" xfId="15" applyFont="1" applyBorder="1"/>
    <xf numFmtId="0" fontId="29" fillId="0" borderId="0" xfId="5" applyFont="1" applyBorder="1" applyAlignment="1">
      <alignment horizontal="centerContinuous" vertical="center" wrapText="1"/>
    </xf>
    <xf numFmtId="0" fontId="29" fillId="0" borderId="0" xfId="5" applyFont="1" applyBorder="1" applyAlignment="1">
      <alignment horizontal="right"/>
    </xf>
    <xf numFmtId="0" fontId="29" fillId="0" borderId="0" xfId="5" applyFont="1" applyBorder="1"/>
    <xf numFmtId="0" fontId="29" fillId="0" borderId="0" xfId="5" applyFont="1" applyFill="1" applyBorder="1"/>
    <xf numFmtId="164" fontId="29" fillId="0" borderId="0" xfId="5" applyNumberFormat="1" applyFont="1" applyFill="1" applyBorder="1"/>
    <xf numFmtId="0" fontId="29" fillId="0" borderId="8" xfId="5" applyFont="1" applyBorder="1" applyAlignment="1">
      <alignment horizontal="center" vertical="center" wrapText="1"/>
    </xf>
    <xf numFmtId="164" fontId="29" fillId="0" borderId="8" xfId="5" applyNumberFormat="1" applyFont="1" applyBorder="1" applyAlignment="1">
      <alignment wrapText="1"/>
    </xf>
    <xf numFmtId="1" fontId="4" fillId="0" borderId="8" xfId="1" applyNumberFormat="1" applyFont="1" applyBorder="1" applyAlignment="1">
      <alignment horizontal="right" wrapText="1"/>
    </xf>
    <xf numFmtId="0" fontId="29" fillId="0" borderId="0" xfId="1" applyFont="1" applyBorder="1" applyAlignment="1">
      <alignment horizontal="center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/>
    <xf numFmtId="0" fontId="29" fillId="0" borderId="0" xfId="1" applyFont="1" applyAlignment="1">
      <alignment horizontal="right" vertical="top"/>
    </xf>
    <xf numFmtId="49" fontId="29" fillId="0" borderId="0" xfId="1" applyNumberFormat="1" applyFont="1" applyAlignment="1">
      <alignment horizontal="right" vertical="top"/>
    </xf>
    <xf numFmtId="0" fontId="29" fillId="0" borderId="0" xfId="1" applyFont="1" applyBorder="1" applyAlignment="1">
      <alignment horizontal="right" vertical="top"/>
    </xf>
    <xf numFmtId="0" fontId="29" fillId="2" borderId="53" xfId="1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horizontal="right" vertical="top"/>
    </xf>
    <xf numFmtId="164" fontId="29" fillId="0" borderId="0" xfId="1" applyNumberFormat="1" applyFont="1" applyBorder="1" applyAlignment="1">
      <alignment horizontal="right" vertical="top"/>
    </xf>
    <xf numFmtId="0" fontId="29" fillId="0" borderId="8" xfId="1" applyFont="1" applyBorder="1"/>
    <xf numFmtId="1" fontId="8" fillId="0" borderId="0" xfId="0" applyNumberFormat="1" applyFont="1" applyBorder="1"/>
    <xf numFmtId="1" fontId="8" fillId="0" borderId="8" xfId="0" applyNumberFormat="1" applyFont="1" applyBorder="1"/>
    <xf numFmtId="1" fontId="8" fillId="0" borderId="0" xfId="18" applyNumberFormat="1" applyFont="1" applyFill="1" applyBorder="1"/>
    <xf numFmtId="0" fontId="8" fillId="0" borderId="0" xfId="1" applyFont="1" applyBorder="1" applyAlignment="1">
      <alignment horizontal="centerContinuous" vertical="center" wrapText="1"/>
    </xf>
    <xf numFmtId="0" fontId="12" fillId="0" borderId="0" xfId="1" applyFont="1" applyBorder="1" applyAlignment="1">
      <alignment horizontal="centerContinuous" vertical="center" wrapText="1"/>
    </xf>
    <xf numFmtId="0" fontId="12" fillId="0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1" applyFont="1" applyBorder="1" applyAlignment="1">
      <alignment horizontal="center" vertical="center" wrapText="1"/>
    </xf>
    <xf numFmtId="164" fontId="8" fillId="0" borderId="8" xfId="11" applyNumberFormat="1" applyFont="1" applyFill="1" applyBorder="1" applyAlignment="1">
      <alignment horizontal="right"/>
    </xf>
    <xf numFmtId="164" fontId="8" fillId="0" borderId="8" xfId="19" applyNumberFormat="1" applyFont="1" applyFill="1" applyBorder="1" applyAlignment="1">
      <alignment horizontal="right"/>
    </xf>
    <xf numFmtId="164" fontId="8" fillId="0" borderId="8" xfId="1" applyNumberFormat="1" applyFont="1" applyBorder="1" applyAlignment="1">
      <alignment horizontal="right" vertical="center" wrapText="1"/>
    </xf>
    <xf numFmtId="164" fontId="39" fillId="0" borderId="8" xfId="1" applyNumberFormat="1" applyFont="1" applyBorder="1" applyAlignment="1">
      <alignment horizontal="right" vertical="center" wrapText="1"/>
    </xf>
    <xf numFmtId="1" fontId="100" fillId="0" borderId="0" xfId="0" applyNumberFormat="1" applyFont="1" applyBorder="1"/>
    <xf numFmtId="0" fontId="8" fillId="0" borderId="8" xfId="1" applyFont="1" applyBorder="1" applyAlignment="1">
      <alignment wrapText="1"/>
    </xf>
    <xf numFmtId="0" fontId="8" fillId="0" borderId="8" xfId="1" applyFont="1" applyBorder="1" applyAlignment="1">
      <alignment horizontal="right" vertical="center" wrapText="1"/>
    </xf>
    <xf numFmtId="0" fontId="8" fillId="0" borderId="0" xfId="1" applyFont="1" applyBorder="1" applyAlignment="1">
      <alignment vertical="center"/>
    </xf>
    <xf numFmtId="164" fontId="4" fillId="0" borderId="8" xfId="1" applyNumberFormat="1" applyFont="1" applyBorder="1"/>
    <xf numFmtId="1" fontId="29" fillId="0" borderId="0" xfId="0" applyNumberFormat="1" applyFont="1" applyFill="1" applyBorder="1" applyAlignment="1">
      <alignment horizontal="right" vertical="top"/>
    </xf>
    <xf numFmtId="1" fontId="29" fillId="0" borderId="0" xfId="0" applyNumberFormat="1" applyFont="1" applyBorder="1" applyAlignment="1">
      <alignment horizontal="right" vertical="center" wrapText="1"/>
    </xf>
    <xf numFmtId="1" fontId="29" fillId="0" borderId="0" xfId="0" applyNumberFormat="1" applyFont="1" applyBorder="1" applyAlignment="1">
      <alignment horizontal="right" vertical="top" wrapText="1"/>
    </xf>
    <xf numFmtId="0" fontId="29" fillId="0" borderId="0" xfId="15" applyFont="1" applyFill="1" applyBorder="1" applyAlignment="1">
      <alignment vertical="center" wrapText="1"/>
    </xf>
    <xf numFmtId="1" fontId="29" fillId="0" borderId="0" xfId="0" applyNumberFormat="1" applyFont="1" applyFill="1" applyBorder="1" applyAlignment="1">
      <alignment horizontal="right" vertical="center" wrapText="1"/>
    </xf>
    <xf numFmtId="1" fontId="29" fillId="0" borderId="0" xfId="0" applyNumberFormat="1" applyFont="1" applyFill="1" applyBorder="1" applyAlignment="1">
      <alignment horizontal="right" vertical="top" wrapText="1"/>
    </xf>
    <xf numFmtId="0" fontId="29" fillId="0" borderId="0" xfId="15" applyFont="1" applyFill="1" applyBorder="1" applyAlignment="1">
      <alignment horizontal="center" vertical="center" wrapText="1"/>
    </xf>
    <xf numFmtId="164" fontId="29" fillId="0" borderId="0" xfId="15" applyNumberFormat="1" applyFont="1" applyFill="1" applyBorder="1" applyAlignment="1">
      <alignment horizontal="right" vertical="center" wrapText="1"/>
    </xf>
    <xf numFmtId="164" fontId="29" fillId="0" borderId="8" xfId="15" applyNumberFormat="1" applyFont="1" applyBorder="1"/>
    <xf numFmtId="164" fontId="4" fillId="0" borderId="0" xfId="0" applyNumberFormat="1" applyFont="1" applyAlignment="1"/>
    <xf numFmtId="0" fontId="20" fillId="0" borderId="0" xfId="0" applyFont="1" applyAlignment="1">
      <alignment horizontal="right" vertical="top" wrapText="1"/>
    </xf>
    <xf numFmtId="0" fontId="45" fillId="0" borderId="0" xfId="0" applyFont="1" applyAlignment="1">
      <alignment vertical="top" wrapText="1"/>
    </xf>
    <xf numFmtId="0" fontId="51" fillId="0" borderId="0" xfId="0" applyFont="1" applyAlignment="1">
      <alignment vertical="top" wrapText="1"/>
    </xf>
    <xf numFmtId="0" fontId="52" fillId="0" borderId="0" xfId="0" applyFont="1" applyAlignment="1">
      <alignment vertical="top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9" fillId="2" borderId="58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44" xfId="1" applyFont="1" applyFill="1" applyBorder="1" applyAlignment="1">
      <alignment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44" xfId="1" applyFont="1" applyFill="1" applyBorder="1" applyAlignment="1">
      <alignment horizontal="left" vertical="center" wrapText="1"/>
    </xf>
    <xf numFmtId="0" fontId="82" fillId="0" borderId="0" xfId="17" applyFont="1" applyAlignment="1">
      <alignment horizontal="center" vertical="center"/>
    </xf>
    <xf numFmtId="0" fontId="4" fillId="2" borderId="45" xfId="1" applyFont="1" applyFill="1" applyBorder="1" applyAlignment="1">
      <alignment vertical="center" wrapText="1"/>
    </xf>
    <xf numFmtId="0" fontId="4" fillId="2" borderId="26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 vertical="top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29" fillId="2" borderId="13" xfId="1" applyFont="1" applyFill="1" applyBorder="1" applyAlignment="1">
      <alignment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1" fontId="29" fillId="2" borderId="11" xfId="0" applyNumberFormat="1" applyFont="1" applyFill="1" applyBorder="1" applyAlignment="1">
      <alignment horizontal="center" vertical="center" wrapText="1"/>
    </xf>
    <xf numFmtId="1" fontId="29" fillId="2" borderId="31" xfId="0" applyNumberFormat="1" applyFont="1" applyFill="1" applyBorder="1" applyAlignment="1">
      <alignment horizontal="center" vertical="center" wrapText="1"/>
    </xf>
    <xf numFmtId="1" fontId="29" fillId="2" borderId="9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6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53" xfId="1" applyFont="1" applyFill="1" applyBorder="1" applyAlignment="1">
      <alignment horizontal="center"/>
    </xf>
    <xf numFmtId="0" fontId="8" fillId="2" borderId="58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54" xfId="1" applyFont="1" applyFill="1" applyBorder="1" applyAlignment="1">
      <alignment horizontal="center" vertical="center" wrapText="1"/>
    </xf>
    <xf numFmtId="0" fontId="8" fillId="3" borderId="5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39" xfId="1" applyFont="1" applyBorder="1" applyAlignment="1">
      <alignment horizontal="left" vertical="top" wrapText="1"/>
    </xf>
    <xf numFmtId="0" fontId="4" fillId="0" borderId="18" xfId="1" applyFont="1" applyBorder="1" applyAlignment="1">
      <alignment horizontal="center" wrapText="1"/>
    </xf>
    <xf numFmtId="0" fontId="4" fillId="0" borderId="40" xfId="1" applyFont="1" applyBorder="1" applyAlignment="1">
      <alignment horizontal="center" wrapText="1"/>
    </xf>
    <xf numFmtId="0" fontId="8" fillId="2" borderId="43" xfId="15" applyFont="1" applyFill="1" applyBorder="1" applyAlignment="1">
      <alignment horizontal="center" vertical="center"/>
    </xf>
    <xf numFmtId="0" fontId="8" fillId="2" borderId="39" xfId="15" applyFont="1" applyFill="1" applyBorder="1" applyAlignment="1">
      <alignment horizontal="center" vertical="center"/>
    </xf>
    <xf numFmtId="0" fontId="8" fillId="2" borderId="50" xfId="15" applyFont="1" applyFill="1" applyBorder="1" applyAlignment="1">
      <alignment horizontal="center" vertical="center"/>
    </xf>
    <xf numFmtId="0" fontId="8" fillId="2" borderId="47" xfId="15" applyFont="1" applyFill="1" applyBorder="1" applyAlignment="1">
      <alignment horizontal="center" vertical="center" wrapText="1"/>
    </xf>
    <xf numFmtId="0" fontId="8" fillId="2" borderId="48" xfId="15" applyFont="1" applyFill="1" applyBorder="1" applyAlignment="1">
      <alignment horizontal="center" vertical="center" wrapText="1"/>
    </xf>
    <xf numFmtId="0" fontId="8" fillId="2" borderId="49" xfId="15" applyFont="1" applyFill="1" applyBorder="1" applyAlignment="1">
      <alignment horizontal="center" vertical="center" wrapText="1"/>
    </xf>
    <xf numFmtId="0" fontId="8" fillId="2" borderId="21" xfId="15" applyFont="1" applyFill="1" applyBorder="1" applyAlignment="1">
      <alignment horizontal="center"/>
    </xf>
    <xf numFmtId="0" fontId="8" fillId="2" borderId="22" xfId="15" applyFont="1" applyFill="1" applyBorder="1" applyAlignment="1">
      <alignment horizontal="center"/>
    </xf>
    <xf numFmtId="0" fontId="12" fillId="2" borderId="37" xfId="15" applyFont="1" applyFill="1" applyBorder="1" applyAlignment="1">
      <alignment horizontal="center" vertical="center" wrapText="1"/>
    </xf>
    <xf numFmtId="0" fontId="12" fillId="2" borderId="38" xfId="15" applyFont="1" applyFill="1" applyBorder="1" applyAlignment="1">
      <alignment horizontal="center" vertical="center" wrapText="1"/>
    </xf>
    <xf numFmtId="0" fontId="4" fillId="2" borderId="41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3" xfId="15" applyFont="1" applyFill="1" applyBorder="1" applyAlignment="1">
      <alignment horizontal="center" vertical="center" wrapText="1"/>
    </xf>
    <xf numFmtId="0" fontId="4" fillId="2" borderId="25" xfId="15" applyFont="1" applyFill="1" applyBorder="1" applyAlignment="1">
      <alignment horizontal="center" vertical="center" wrapText="1"/>
    </xf>
    <xf numFmtId="0" fontId="4" fillId="2" borderId="6" xfId="15" applyFont="1" applyFill="1" applyBorder="1" applyAlignment="1">
      <alignment horizontal="center" vertical="center" wrapText="1"/>
    </xf>
    <xf numFmtId="0" fontId="4" fillId="2" borderId="40" xfId="15" applyFont="1" applyFill="1" applyBorder="1" applyAlignment="1">
      <alignment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42" xfId="15" applyFont="1" applyFill="1" applyBorder="1" applyAlignment="1">
      <alignment vertical="center" wrapText="1"/>
    </xf>
    <xf numFmtId="0" fontId="4" fillId="2" borderId="1" xfId="15" applyFont="1" applyFill="1" applyBorder="1" applyAlignment="1">
      <alignment horizontal="center" vertical="center" wrapText="1"/>
    </xf>
    <xf numFmtId="0" fontId="4" fillId="2" borderId="4" xfId="15" applyFont="1" applyFill="1" applyBorder="1" applyAlignment="1">
      <alignment horizontal="center" vertical="center" wrapText="1"/>
    </xf>
    <xf numFmtId="0" fontId="4" fillId="2" borderId="7" xfId="15" applyFont="1" applyFill="1" applyBorder="1" applyAlignment="1">
      <alignment horizontal="center" vertical="center" wrapText="1"/>
    </xf>
    <xf numFmtId="0" fontId="8" fillId="0" borderId="0" xfId="19" applyFont="1" applyFill="1" applyBorder="1" applyAlignment="1"/>
    <xf numFmtId="0" fontId="25" fillId="0" borderId="0" xfId="21" applyNumberFormat="1" applyFont="1" applyFill="1" applyBorder="1" applyAlignment="1">
      <alignment horizontal="center" vertical="center" wrapText="1"/>
    </xf>
    <xf numFmtId="0" fontId="38" fillId="0" borderId="0" xfId="21" applyNumberFormat="1" applyFont="1" applyFill="1" applyBorder="1" applyAlignment="1">
      <alignment horizontal="center" vertical="center" wrapText="1"/>
    </xf>
    <xf numFmtId="0" fontId="38" fillId="0" borderId="0" xfId="21" applyFont="1" applyBorder="1" applyAlignment="1">
      <alignment horizontal="left"/>
    </xf>
    <xf numFmtId="0" fontId="12" fillId="0" borderId="0" xfId="21" applyFont="1" applyBorder="1" applyAlignment="1">
      <alignment horizontal="left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41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wrapText="1"/>
    </xf>
    <xf numFmtId="0" fontId="4" fillId="2" borderId="24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25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29" fillId="2" borderId="57" xfId="1" applyFont="1" applyFill="1" applyBorder="1" applyAlignment="1">
      <alignment horizontal="center"/>
    </xf>
    <xf numFmtId="0" fontId="29" fillId="2" borderId="58" xfId="1" applyFont="1" applyFill="1" applyBorder="1" applyAlignment="1">
      <alignment horizontal="center"/>
    </xf>
    <xf numFmtId="0" fontId="29" fillId="2" borderId="53" xfId="1" applyFont="1" applyFill="1" applyBorder="1" applyAlignment="1">
      <alignment horizontal="center" vertical="center"/>
    </xf>
    <xf numFmtId="0" fontId="29" fillId="2" borderId="5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51" xfId="1" applyFont="1" applyFill="1" applyBorder="1" applyAlignment="1">
      <alignment horizontal="center" vertical="center" wrapText="1"/>
    </xf>
    <xf numFmtId="0" fontId="29" fillId="2" borderId="56" xfId="1" applyFont="1" applyFill="1" applyBorder="1" applyAlignment="1">
      <alignment horizontal="center" vertical="center"/>
    </xf>
    <xf numFmtId="0" fontId="29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9" fillId="4" borderId="53" xfId="0" applyFont="1" applyFill="1" applyBorder="1" applyAlignment="1">
      <alignment horizontal="center" vertical="center" wrapText="1"/>
    </xf>
    <xf numFmtId="0" fontId="29" fillId="4" borderId="58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29" fillId="2" borderId="14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29" fillId="2" borderId="7" xfId="1" applyFont="1" applyFill="1" applyBorder="1" applyAlignment="1">
      <alignment horizontal="center" vertical="center" wrapText="1"/>
    </xf>
    <xf numFmtId="0" fontId="82" fillId="0" borderId="0" xfId="7" applyFont="1" applyAlignment="1">
      <alignment horizontal="center" vertical="center"/>
    </xf>
    <xf numFmtId="0" fontId="82" fillId="0" borderId="0" xfId="7" applyFont="1" applyFill="1" applyAlignment="1">
      <alignment horizontal="center" vertical="center" wrapText="1"/>
    </xf>
    <xf numFmtId="0" fontId="82" fillId="0" borderId="0" xfId="1" applyFont="1" applyAlignment="1">
      <alignment horizontal="center" vertical="center"/>
    </xf>
    <xf numFmtId="0" fontId="64" fillId="2" borderId="10" xfId="0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left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9" fillId="0" borderId="40" xfId="1" applyFont="1" applyBorder="1" applyAlignment="1">
      <alignment horizontal="left" vertical="top" wrapText="1"/>
    </xf>
    <xf numFmtId="0" fontId="29" fillId="0" borderId="39" xfId="1" applyFont="1" applyBorder="1" applyAlignment="1">
      <alignment horizontal="left" vertical="top" wrapText="1"/>
    </xf>
    <xf numFmtId="0" fontId="29" fillId="0" borderId="39" xfId="1" applyFont="1" applyBorder="1" applyAlignment="1">
      <alignment horizontal="left" vertical="top"/>
    </xf>
  </cellXfs>
  <cellStyles count="22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61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externalLink" Target="externalLinks/externalLink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253E-2"/>
          <c:y val="7.5803649543807083E-2"/>
          <c:w val="0.71428881734580263"/>
          <c:h val="0.82340443305984112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2014</c:v>
                </c:pt>
                <c:pt idx="1">
                  <c:v>II 2014</c:v>
                </c:pt>
                <c:pt idx="2">
                  <c:v>III 2014</c:v>
                </c:pt>
                <c:pt idx="3">
                  <c:v>IV 2014</c:v>
                </c:pt>
                <c:pt idx="4">
                  <c:v>I 2015</c:v>
                </c:pt>
                <c:pt idx="5">
                  <c:v>II 2015</c:v>
                </c:pt>
                <c:pt idx="6">
                  <c:v>III 2015</c:v>
                </c:pt>
                <c:pt idx="7">
                  <c:v>IV 2015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2076</c:v>
                </c:pt>
                <c:pt idx="1">
                  <c:v>2197</c:v>
                </c:pt>
                <c:pt idx="2">
                  <c:v>2540</c:v>
                </c:pt>
                <c:pt idx="3">
                  <c:v>2332</c:v>
                </c:pt>
                <c:pt idx="4">
                  <c:v>2078</c:v>
                </c:pt>
                <c:pt idx="5">
                  <c:v>2194</c:v>
                </c:pt>
                <c:pt idx="6">
                  <c:v>2492</c:v>
                </c:pt>
                <c:pt idx="7">
                  <c:v>2315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2014</c:v>
                </c:pt>
                <c:pt idx="1">
                  <c:v>II 2014</c:v>
                </c:pt>
                <c:pt idx="2">
                  <c:v>III 2014</c:v>
                </c:pt>
                <c:pt idx="3">
                  <c:v>IV 2014</c:v>
                </c:pt>
                <c:pt idx="4">
                  <c:v>I 2015</c:v>
                </c:pt>
                <c:pt idx="5">
                  <c:v>II 2015</c:v>
                </c:pt>
                <c:pt idx="6">
                  <c:v>III 2015</c:v>
                </c:pt>
                <c:pt idx="7">
                  <c:v>IV 2015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3505</c:v>
                </c:pt>
                <c:pt idx="1">
                  <c:v>3669</c:v>
                </c:pt>
                <c:pt idx="2">
                  <c:v>3367</c:v>
                </c:pt>
                <c:pt idx="3">
                  <c:v>3743</c:v>
                </c:pt>
                <c:pt idx="4">
                  <c:v>4132</c:v>
                </c:pt>
                <c:pt idx="5">
                  <c:v>3716</c:v>
                </c:pt>
                <c:pt idx="6">
                  <c:v>3444</c:v>
                </c:pt>
                <c:pt idx="7">
                  <c:v>3560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19304"/>
        <c:axId val="207236736"/>
      </c:lineChart>
      <c:catAx>
        <c:axId val="2071193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7236736"/>
        <c:crosses val="autoZero"/>
        <c:auto val="1"/>
        <c:lblAlgn val="ctr"/>
        <c:lblOffset val="100"/>
        <c:noMultiLvlLbl val="0"/>
      </c:catAx>
      <c:valAx>
        <c:axId val="207236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711930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6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55E-2"/>
          <c:w val="0.71524066162427324"/>
          <c:h val="0.76063959031216166"/>
        </c:manualLayout>
      </c:layout>
      <c:lineChart>
        <c:grouping val="standard"/>
        <c:varyColors val="0"/>
        <c:ser>
          <c:idx val="0"/>
          <c:order val="0"/>
          <c:tx>
            <c:strRef>
              <c:f>'[7]G9.'!$C$4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'[7]G9.'!$C$5:$C$21</c:f>
              <c:numCache>
                <c:formatCode>General</c:formatCode>
                <c:ptCount val="17"/>
                <c:pt idx="0">
                  <c:v>105.37626168655207</c:v>
                </c:pt>
                <c:pt idx="1">
                  <c:v>71.601206066079371</c:v>
                </c:pt>
                <c:pt idx="2">
                  <c:v>99.705057417091993</c:v>
                </c:pt>
                <c:pt idx="3">
                  <c:v>107.59984556580726</c:v>
                </c:pt>
                <c:pt idx="4">
                  <c:v>106.50760211542891</c:v>
                </c:pt>
                <c:pt idx="5">
                  <c:v>67.411385145999887</c:v>
                </c:pt>
                <c:pt idx="6">
                  <c:v>88.026358344738142</c:v>
                </c:pt>
                <c:pt idx="7">
                  <c:v>99.199924066187009</c:v>
                </c:pt>
                <c:pt idx="8">
                  <c:v>98.254872683492096</c:v>
                </c:pt>
                <c:pt idx="9">
                  <c:v>80.624403578161477</c:v>
                </c:pt>
                <c:pt idx="10">
                  <c:v>97.611777066091364</c:v>
                </c:pt>
                <c:pt idx="11">
                  <c:v>101.77719634590783</c:v>
                </c:pt>
                <c:pt idx="12">
                  <c:v>102.72121105391243</c:v>
                </c:pt>
                <c:pt idx="13">
                  <c:v>89.092320907730866</c:v>
                </c:pt>
                <c:pt idx="14">
                  <c:v>94.608706064648231</c:v>
                </c:pt>
                <c:pt idx="15">
                  <c:v>97.218201628255343</c:v>
                </c:pt>
                <c:pt idx="16">
                  <c:v>100.07601340233109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'[7]G9.'!$D$5:$D$21</c:f>
              <c:numCache>
                <c:formatCode>General</c:formatCode>
                <c:ptCount val="17"/>
                <c:pt idx="0">
                  <c:v>96.041361741415372</c:v>
                </c:pt>
                <c:pt idx="1">
                  <c:v>93.9638028742188</c:v>
                </c:pt>
                <c:pt idx="2">
                  <c:v>96.543810617293815</c:v>
                </c:pt>
                <c:pt idx="3">
                  <c:v>95.430965461317527</c:v>
                </c:pt>
                <c:pt idx="4">
                  <c:v>95.806654878519723</c:v>
                </c:pt>
                <c:pt idx="5">
                  <c:v>87.023145665866693</c:v>
                </c:pt>
                <c:pt idx="6">
                  <c:v>89.566155510807519</c:v>
                </c:pt>
                <c:pt idx="7">
                  <c:v>91.462643392899395</c:v>
                </c:pt>
                <c:pt idx="8">
                  <c:v>91.569620429644601</c:v>
                </c:pt>
                <c:pt idx="9">
                  <c:v>92.996862475808186</c:v>
                </c:pt>
                <c:pt idx="10">
                  <c:v>97.311527639808759</c:v>
                </c:pt>
                <c:pt idx="11">
                  <c:v>96.417006023998681</c:v>
                </c:pt>
                <c:pt idx="12">
                  <c:v>97.43901312308131</c:v>
                </c:pt>
                <c:pt idx="13">
                  <c:v>94.84423489785587</c:v>
                </c:pt>
                <c:pt idx="14">
                  <c:v>95.071465114722514</c:v>
                </c:pt>
                <c:pt idx="15">
                  <c:v>95.69216537605638</c:v>
                </c:pt>
                <c:pt idx="16">
                  <c:v>95.768889752750198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'[7]G9.'!$E$4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'[7]G9.'!$E$5:$E$21</c:f>
              <c:numCache>
                <c:formatCode>General</c:formatCode>
                <c:ptCount val="17"/>
                <c:pt idx="0">
                  <c:v>105.93855021377504</c:v>
                </c:pt>
                <c:pt idx="1">
                  <c:v>71.980485920795132</c:v>
                </c:pt>
                <c:pt idx="2">
                  <c:v>100.23320661693482</c:v>
                </c:pt>
                <c:pt idx="3">
                  <c:v>108.17389290878486</c:v>
                </c:pt>
                <c:pt idx="4">
                  <c:v>107.07016762982576</c:v>
                </c:pt>
                <c:pt idx="5">
                  <c:v>67.769799404440775</c:v>
                </c:pt>
                <c:pt idx="6">
                  <c:v>88.492644127317533</c:v>
                </c:pt>
                <c:pt idx="7">
                  <c:v>99.723822226446572</c:v>
                </c:pt>
                <c:pt idx="8">
                  <c:v>98.773634193556362</c:v>
                </c:pt>
                <c:pt idx="9">
                  <c:v>81.052929418283981</c:v>
                </c:pt>
                <c:pt idx="10">
                  <c:v>98.128837918250852</c:v>
                </c:pt>
                <c:pt idx="11">
                  <c:v>102.31473731187791</c:v>
                </c:pt>
                <c:pt idx="12">
                  <c:v>103.26366939475001</c:v>
                </c:pt>
                <c:pt idx="13">
                  <c:v>89.093568603838349</c:v>
                </c:pt>
                <c:pt idx="14">
                  <c:v>94.608706064648231</c:v>
                </c:pt>
                <c:pt idx="15">
                  <c:v>97.216665857756936</c:v>
                </c:pt>
                <c:pt idx="16">
                  <c:v>100.0745258175283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'[7]G9.'!$F$4</c:f>
              <c:strCache>
                <c:ptCount val="1"/>
                <c:pt idx="0">
                  <c:v>Тренд
Trend</c:v>
                </c:pt>
              </c:strCache>
            </c:strRef>
          </c:tx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'[7]G9.'!$F$5:$F$21</c:f>
              <c:numCache>
                <c:formatCode>General</c:formatCode>
                <c:ptCount val="17"/>
                <c:pt idx="0">
                  <c:v>95.396479197319564</c:v>
                </c:pt>
                <c:pt idx="1">
                  <c:v>95.025380368887923</c:v>
                </c:pt>
                <c:pt idx="2">
                  <c:v>94.677413644565661</c:v>
                </c:pt>
                <c:pt idx="3">
                  <c:v>95.831885271229766</c:v>
                </c:pt>
                <c:pt idx="4">
                  <c:v>94.20721086512664</c:v>
                </c:pt>
                <c:pt idx="5">
                  <c:v>88.49248189405283</c:v>
                </c:pt>
                <c:pt idx="6">
                  <c:v>90.86545924371751</c:v>
                </c:pt>
                <c:pt idx="7">
                  <c:v>90.838836894726313</c:v>
                </c:pt>
                <c:pt idx="8">
                  <c:v>93.409540241911685</c:v>
                </c:pt>
                <c:pt idx="9">
                  <c:v>91.671562914979617</c:v>
                </c:pt>
                <c:pt idx="10">
                  <c:v>96.99984123146848</c:v>
                </c:pt>
                <c:pt idx="11">
                  <c:v>95.827581390878777</c:v>
                </c:pt>
                <c:pt idx="12">
                  <c:v>97.453095836583771</c:v>
                </c:pt>
                <c:pt idx="13">
                  <c:v>93.954624371567888</c:v>
                </c:pt>
                <c:pt idx="14">
                  <c:v>95.421043703095336</c:v>
                </c:pt>
                <c:pt idx="15">
                  <c:v>96.086166745000071</c:v>
                </c:pt>
                <c:pt idx="16">
                  <c:v>95.989892721716643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91112"/>
        <c:axId val="209291504"/>
      </c:lineChart>
      <c:catAx>
        <c:axId val="209291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</a:t>
                </a:r>
                <a:r>
                  <a:rPr lang="sr-Latn-BA"/>
                  <a:t>  </a:t>
                </a:r>
                <a:r>
                  <a:rPr lang="en-US"/>
                  <a:t>                    2012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</a:t>
                </a:r>
                <a:r>
                  <a:rPr lang="sr-Latn-BA" baseline="0"/>
                  <a:t>                               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5.0990836671731828E-2"/>
              <c:y val="0.8978100470455774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29150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20929150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29111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37E-2"/>
          <c:w val="0.19233534404690641"/>
          <c:h val="0.4328236848497794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408"/>
        </c:manualLayout>
      </c:layout>
      <c:areaChart>
        <c:grouping val="stacked"/>
        <c:varyColors val="0"/>
        <c:ser>
          <c:idx val="0"/>
          <c:order val="2"/>
          <c:tx>
            <c:strRef>
              <c:f>'[8]G10.'!$A$8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'[8]G10.'!$B$5:$N$5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'[8]G10.'!$B$8:$N$8</c:f>
              <c:numCache>
                <c:formatCode>General</c:formatCode>
                <c:ptCount val="13"/>
                <c:pt idx="0">
                  <c:v>201174</c:v>
                </c:pt>
                <c:pt idx="1">
                  <c:v>214811</c:v>
                </c:pt>
                <c:pt idx="2">
                  <c:v>209561</c:v>
                </c:pt>
                <c:pt idx="3">
                  <c:v>207541</c:v>
                </c:pt>
                <c:pt idx="4">
                  <c:v>238678</c:v>
                </c:pt>
                <c:pt idx="5">
                  <c:v>243048</c:v>
                </c:pt>
                <c:pt idx="6">
                  <c:v>201596</c:v>
                </c:pt>
                <c:pt idx="7">
                  <c:v>237628</c:v>
                </c:pt>
                <c:pt idx="8">
                  <c:v>240795</c:v>
                </c:pt>
                <c:pt idx="9">
                  <c:v>202399</c:v>
                </c:pt>
                <c:pt idx="10">
                  <c:v>146158</c:v>
                </c:pt>
                <c:pt idx="11">
                  <c:v>183238</c:v>
                </c:pt>
                <c:pt idx="12">
                  <c:v>210821</c:v>
                </c:pt>
              </c:numCache>
            </c:numRef>
          </c:val>
        </c:ser>
        <c:ser>
          <c:idx val="3"/>
          <c:order val="3"/>
          <c:tx>
            <c:strRef>
              <c:f>'[8]G10.'!$A$9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'[8]G10.'!$B$5:$N$5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'[8]G10.'!$B$9:$N$9</c:f>
              <c:numCache>
                <c:formatCode>General</c:formatCode>
                <c:ptCount val="13"/>
                <c:pt idx="0">
                  <c:v>144351</c:v>
                </c:pt>
                <c:pt idx="1">
                  <c:v>188837</c:v>
                </c:pt>
                <c:pt idx="2">
                  <c:v>145446</c:v>
                </c:pt>
                <c:pt idx="3">
                  <c:v>185570</c:v>
                </c:pt>
                <c:pt idx="4">
                  <c:v>134168</c:v>
                </c:pt>
                <c:pt idx="5">
                  <c:v>198987</c:v>
                </c:pt>
                <c:pt idx="6">
                  <c:v>134938</c:v>
                </c:pt>
                <c:pt idx="7">
                  <c:v>152892</c:v>
                </c:pt>
                <c:pt idx="8">
                  <c:v>156370</c:v>
                </c:pt>
                <c:pt idx="9">
                  <c:v>143919</c:v>
                </c:pt>
                <c:pt idx="10">
                  <c:v>142112</c:v>
                </c:pt>
                <c:pt idx="11">
                  <c:v>37836</c:v>
                </c:pt>
                <c:pt idx="12">
                  <c:v>111704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92288"/>
        <c:axId val="209292680"/>
      </c:areaChart>
      <c:lineChart>
        <c:grouping val="standard"/>
        <c:varyColors val="0"/>
        <c:ser>
          <c:idx val="1"/>
          <c:order val="0"/>
          <c:tx>
            <c:strRef>
              <c:f>'[8]G10.'!$A$6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'[8]G10.'!$B$6:$N$6</c:f>
              <c:numCache>
                <c:formatCode>General</c:formatCode>
                <c:ptCount val="13"/>
                <c:pt idx="0">
                  <c:v>201174</c:v>
                </c:pt>
                <c:pt idx="1">
                  <c:v>214811</c:v>
                </c:pt>
                <c:pt idx="2">
                  <c:v>209561</c:v>
                </c:pt>
                <c:pt idx="3">
                  <c:v>207541</c:v>
                </c:pt>
                <c:pt idx="4">
                  <c:v>238678</c:v>
                </c:pt>
                <c:pt idx="5">
                  <c:v>243048</c:v>
                </c:pt>
                <c:pt idx="6">
                  <c:v>201596</c:v>
                </c:pt>
                <c:pt idx="7">
                  <c:v>237628</c:v>
                </c:pt>
                <c:pt idx="8">
                  <c:v>240795</c:v>
                </c:pt>
                <c:pt idx="9">
                  <c:v>202399</c:v>
                </c:pt>
                <c:pt idx="10">
                  <c:v>146158</c:v>
                </c:pt>
                <c:pt idx="11">
                  <c:v>183238</c:v>
                </c:pt>
                <c:pt idx="12">
                  <c:v>210821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'[8]G10.'!$A$7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'[8]G10.'!$B$5:$N$5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'[8]G10.'!$B$7:$N$7</c:f>
              <c:numCache>
                <c:formatCode>General</c:formatCode>
                <c:ptCount val="13"/>
                <c:pt idx="0">
                  <c:v>345525</c:v>
                </c:pt>
                <c:pt idx="1">
                  <c:v>403648</c:v>
                </c:pt>
                <c:pt idx="2">
                  <c:v>355008</c:v>
                </c:pt>
                <c:pt idx="3">
                  <c:v>393112</c:v>
                </c:pt>
                <c:pt idx="4">
                  <c:v>372846</c:v>
                </c:pt>
                <c:pt idx="5">
                  <c:v>442035</c:v>
                </c:pt>
                <c:pt idx="6">
                  <c:v>336534</c:v>
                </c:pt>
                <c:pt idx="7">
                  <c:v>390519</c:v>
                </c:pt>
                <c:pt idx="8">
                  <c:v>397166</c:v>
                </c:pt>
                <c:pt idx="9">
                  <c:v>346318</c:v>
                </c:pt>
                <c:pt idx="10">
                  <c:v>288270</c:v>
                </c:pt>
                <c:pt idx="11">
                  <c:v>221073</c:v>
                </c:pt>
                <c:pt idx="12">
                  <c:v>322525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92288"/>
        <c:axId val="209292680"/>
      </c:lineChart>
      <c:catAx>
        <c:axId val="2092922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104896710672629"/>
              <c:y val="0.901122626492022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29268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0929268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29228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0862"/>
          <c:y val="6.0157248573008477E-2"/>
          <c:w val="0.11870312574564566"/>
          <c:h val="0.1739417995093943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18"/>
          <c:h val="0.73844031210822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'[8]G11.'!$A$5:$A$11</c:f>
              <c:strCache>
                <c:ptCount val="7"/>
                <c:pt idx="0">
                  <c:v>Италија
Italy </c:v>
                </c:pt>
                <c:pt idx="1">
                  <c:v>Њемачка
Germany </c:v>
                </c:pt>
                <c:pt idx="2">
                  <c:v>Словенија
Slovenia  </c:v>
                </c:pt>
                <c:pt idx="3">
                  <c:v>Србија
Serbia </c:v>
                </c:pt>
                <c:pt idx="4">
                  <c:v>Аустрија
Austria    </c:v>
                </c:pt>
                <c:pt idx="5">
                  <c:v>Хрватска
Croatia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'[8]G11.'!$B$5:$B$11</c:f>
              <c:numCache>
                <c:formatCode>General</c:formatCode>
                <c:ptCount val="7"/>
                <c:pt idx="0">
                  <c:v>41515</c:v>
                </c:pt>
                <c:pt idx="1">
                  <c:v>27268</c:v>
                </c:pt>
                <c:pt idx="2">
                  <c:v>21705</c:v>
                </c:pt>
                <c:pt idx="3">
                  <c:v>20903</c:v>
                </c:pt>
                <c:pt idx="4">
                  <c:v>16839</c:v>
                </c:pt>
                <c:pt idx="5">
                  <c:v>16640</c:v>
                </c:pt>
                <c:pt idx="6">
                  <c:v>4825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136584"/>
        <c:axId val="210136976"/>
      </c:barChart>
      <c:catAx>
        <c:axId val="2101365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013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69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013658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62"/>
          <c:h val="0.73844031210822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'[8]G12.'!$A$5:$A$11</c:f>
              <c:strCache>
                <c:ptCount val="7"/>
                <c:pt idx="0">
                  <c:v>Србија
Serbia  </c:v>
                </c:pt>
                <c:pt idx="1">
                  <c:v>Италија
Italy  </c:v>
                </c:pt>
                <c:pt idx="2">
                  <c:v>Њемачка
Germany </c:v>
                </c:pt>
                <c:pt idx="3">
                  <c:v>Русија
Russian Federation </c:v>
                </c:pt>
                <c:pt idx="4">
                  <c:v>Словенија
Slovenia 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'[8]G12.'!$B$5:$B$11</c:f>
              <c:numCache>
                <c:formatCode>General</c:formatCode>
                <c:ptCount val="7"/>
                <c:pt idx="0">
                  <c:v>59680</c:v>
                </c:pt>
                <c:pt idx="1">
                  <c:v>40615</c:v>
                </c:pt>
                <c:pt idx="2">
                  <c:v>28463</c:v>
                </c:pt>
                <c:pt idx="3">
                  <c:v>23333</c:v>
                </c:pt>
                <c:pt idx="4">
                  <c:v>18550</c:v>
                </c:pt>
                <c:pt idx="5">
                  <c:v>14770</c:v>
                </c:pt>
                <c:pt idx="6">
                  <c:v>9473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137760"/>
        <c:axId val="210138152"/>
      </c:barChart>
      <c:catAx>
        <c:axId val="2101377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0138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815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013776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433"/>
        </c:manualLayout>
      </c:layout>
      <c:lineChart>
        <c:grouping val="standard"/>
        <c:varyColors val="0"/>
        <c:ser>
          <c:idx val="0"/>
          <c:order val="0"/>
          <c:tx>
            <c:strRef>
              <c:f>'[9]G13.'!$C$4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'[9]G13.'!$C$5:$C$17</c:f>
              <c:numCache>
                <c:formatCode>General</c:formatCode>
                <c:ptCount val="13"/>
                <c:pt idx="0">
                  <c:v>81.48061573664846</c:v>
                </c:pt>
                <c:pt idx="1">
                  <c:v>96.667589552916183</c:v>
                </c:pt>
                <c:pt idx="2">
                  <c:v>109.32149570891987</c:v>
                </c:pt>
                <c:pt idx="3">
                  <c:v>104.37850656990892</c:v>
                </c:pt>
                <c:pt idx="4">
                  <c:v>102.18255894171591</c:v>
                </c:pt>
                <c:pt idx="5">
                  <c:v>112.66382531668533</c:v>
                </c:pt>
                <c:pt idx="6">
                  <c:v>116.51915890049031</c:v>
                </c:pt>
                <c:pt idx="7">
                  <c:v>105.12251339625121</c:v>
                </c:pt>
                <c:pt idx="8">
                  <c:v>108.3928058189979</c:v>
                </c:pt>
                <c:pt idx="9">
                  <c:v>106.93769297278411</c:v>
                </c:pt>
                <c:pt idx="10">
                  <c:v>118.49843711581623</c:v>
                </c:pt>
                <c:pt idx="11">
                  <c:v>99.255167732287177</c:v>
                </c:pt>
                <c:pt idx="12">
                  <c:v>92.363062232968147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'[9]G13.'!$D$5:$D$17</c:f>
              <c:numCache>
                <c:formatCode>General</c:formatCode>
                <c:ptCount val="13"/>
                <c:pt idx="0">
                  <c:v>54.211898231094665</c:v>
                </c:pt>
                <c:pt idx="1">
                  <c:v>65.041856402561308</c:v>
                </c:pt>
                <c:pt idx="2">
                  <c:v>86.95837020780931</c:v>
                </c:pt>
                <c:pt idx="3">
                  <c:v>83.858007771960757</c:v>
                </c:pt>
                <c:pt idx="4">
                  <c:v>79.832217336264137</c:v>
                </c:pt>
                <c:pt idx="5">
                  <c:v>92.740327440628818</c:v>
                </c:pt>
                <c:pt idx="6">
                  <c:v>93.863954876009942</c:v>
                </c:pt>
                <c:pt idx="7">
                  <c:v>71.087584282773392</c:v>
                </c:pt>
                <c:pt idx="8">
                  <c:v>68.620672256124337</c:v>
                </c:pt>
                <c:pt idx="9">
                  <c:v>63.846667026718492</c:v>
                </c:pt>
                <c:pt idx="10">
                  <c:v>76.368370830853365</c:v>
                </c:pt>
                <c:pt idx="11">
                  <c:v>92.721509635836398</c:v>
                </c:pt>
                <c:pt idx="12">
                  <c:v>84.339376941024696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'[9]G13.'!$E$4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'[9]G13.'!$E$5:$E$17</c:f>
              <c:numCache>
                <c:formatCode>General</c:formatCode>
                <c:ptCount val="13"/>
                <c:pt idx="0">
                  <c:v>66.915821035770932</c:v>
                </c:pt>
                <c:pt idx="1">
                  <c:v>83.484648906469687</c:v>
                </c:pt>
                <c:pt idx="2">
                  <c:v>99.837137719051128</c:v>
                </c:pt>
                <c:pt idx="3">
                  <c:v>100.37479685554749</c:v>
                </c:pt>
                <c:pt idx="4">
                  <c:v>102.27565032041031</c:v>
                </c:pt>
                <c:pt idx="5">
                  <c:v>125.76006879684461</c:v>
                </c:pt>
                <c:pt idx="6">
                  <c:v>127.70691634236624</c:v>
                </c:pt>
                <c:pt idx="7">
                  <c:v>110.41080806899728</c:v>
                </c:pt>
                <c:pt idx="8">
                  <c:v>102.06777132406548</c:v>
                </c:pt>
                <c:pt idx="9">
                  <c:v>95.03207880691221</c:v>
                </c:pt>
                <c:pt idx="10">
                  <c:v>95.08392164972642</c:v>
                </c:pt>
                <c:pt idx="11">
                  <c:v>75.082570919122531</c:v>
                </c:pt>
                <c:pt idx="12">
                  <c:v>70.193199421150624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'[9]G13.'!$F$4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'[9]G13.'!$F$5:$F$17</c:f>
              <c:numCache>
                <c:formatCode>General</c:formatCode>
                <c:ptCount val="13"/>
                <c:pt idx="0">
                  <c:v>79.164882595789095</c:v>
                </c:pt>
                <c:pt idx="1">
                  <c:v>105.91781015516655</c:v>
                </c:pt>
                <c:pt idx="2">
                  <c:v>117.15583783832322</c:v>
                </c:pt>
                <c:pt idx="3">
                  <c:v>110.00875615484533</c:v>
                </c:pt>
                <c:pt idx="4">
                  <c:v>110.18323253221294</c:v>
                </c:pt>
                <c:pt idx="5">
                  <c:v>107.86424593724581</c:v>
                </c:pt>
                <c:pt idx="6">
                  <c:v>112.76914777415283</c:v>
                </c:pt>
                <c:pt idx="7">
                  <c:v>106.02047690086631</c:v>
                </c:pt>
                <c:pt idx="8">
                  <c:v>111.36495767616374</c:v>
                </c:pt>
                <c:pt idx="9">
                  <c:v>95.868511641694326</c:v>
                </c:pt>
                <c:pt idx="10">
                  <c:v>105.47545663526512</c:v>
                </c:pt>
                <c:pt idx="11">
                  <c:v>83.897881242061075</c:v>
                </c:pt>
                <c:pt idx="12">
                  <c:v>93.493070088878198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96912"/>
        <c:axId val="210497304"/>
      </c:lineChart>
      <c:catAx>
        <c:axId val="210496912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97304"/>
        <c:crossesAt val="100"/>
        <c:auto val="1"/>
        <c:lblAlgn val="ctr"/>
        <c:lblOffset val="100"/>
        <c:noMultiLvlLbl val="1"/>
      </c:catAx>
      <c:valAx>
        <c:axId val="210497304"/>
        <c:scaling>
          <c:orientation val="minMax"/>
          <c:max val="13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96912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66"/>
          <c:y val="4.4161836791613021E-2"/>
          <c:w val="0.19784252948875267"/>
          <c:h val="0.955838163208390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2074513014614852"/>
        </c:manualLayout>
      </c:layout>
      <c:lineChart>
        <c:grouping val="standard"/>
        <c:varyColors val="0"/>
        <c:ser>
          <c:idx val="3"/>
          <c:order val="3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'[10]G14.'!$B$5:$B$16</c:f>
              <c:strCache>
                <c:ptCount val="12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</c:strCache>
            </c:strRef>
          </c:cat>
          <c:val>
            <c:numRef>
              <c:f>'[10]G14.'!$C$5:$C$16</c:f>
              <c:numCache>
                <c:formatCode>General</c:formatCode>
                <c:ptCount val="12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'[10]G14.'!$C$5:$C$17</c:f>
              <c:numCache>
                <c:formatCode>General</c:formatCode>
                <c:ptCount val="13"/>
                <c:pt idx="0">
                  <c:v>106.63472909859888</c:v>
                </c:pt>
                <c:pt idx="1">
                  <c:v>111.73404959009</c:v>
                </c:pt>
                <c:pt idx="2">
                  <c:v>107.18194391549238</c:v>
                </c:pt>
                <c:pt idx="3">
                  <c:v>132.73066206979493</c:v>
                </c:pt>
                <c:pt idx="4">
                  <c:v>126.33245805688628</c:v>
                </c:pt>
                <c:pt idx="5">
                  <c:v>121.21108861672913</c:v>
                </c:pt>
                <c:pt idx="6">
                  <c:v>134.95961033494356</c:v>
                </c:pt>
                <c:pt idx="7">
                  <c:v>121.01665697849225</c:v>
                </c:pt>
                <c:pt idx="8">
                  <c:v>127.2324560524364</c:v>
                </c:pt>
                <c:pt idx="9">
                  <c:v>100.7877488023412</c:v>
                </c:pt>
                <c:pt idx="10">
                  <c:v>94.323397943434429</c:v>
                </c:pt>
                <c:pt idx="11">
                  <c:v>91.469997379683818</c:v>
                </c:pt>
                <c:pt idx="12">
                  <c:v>94.598654904358455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98088"/>
        <c:axId val="210498480"/>
      </c:lineChart>
      <c:catAx>
        <c:axId val="2104980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0.28315101114245489"/>
              <c:y val="0.90489453856653845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98480"/>
        <c:crossesAt val="100"/>
        <c:auto val="1"/>
        <c:lblAlgn val="ctr"/>
        <c:lblOffset val="100"/>
        <c:noMultiLvlLbl val="0"/>
      </c:catAx>
      <c:valAx>
        <c:axId val="210498480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98088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44" l="0.70000000000000062" r="0.70000000000000062" t="0.75000000000000844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33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1344</c:v>
                </c:pt>
                <c:pt idx="1">
                  <c:v>1340</c:v>
                </c:pt>
                <c:pt idx="2">
                  <c:v>1346</c:v>
                </c:pt>
                <c:pt idx="3">
                  <c:v>1341</c:v>
                </c:pt>
                <c:pt idx="4">
                  <c:v>1360</c:v>
                </c:pt>
                <c:pt idx="5">
                  <c:v>1343</c:v>
                </c:pt>
                <c:pt idx="6">
                  <c:v>1345</c:v>
                </c:pt>
                <c:pt idx="7">
                  <c:v>1345</c:v>
                </c:pt>
                <c:pt idx="8">
                  <c:v>1326</c:v>
                </c:pt>
                <c:pt idx="9">
                  <c:v>1328</c:v>
                </c:pt>
                <c:pt idx="10">
                  <c:v>1344</c:v>
                </c:pt>
                <c:pt idx="11">
                  <c:v>1313</c:v>
                </c:pt>
                <c:pt idx="12">
                  <c:v>1349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195008"/>
        <c:axId val="206571240"/>
      </c:lineChart>
      <c:catAx>
        <c:axId val="20619500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2399675898032537"/>
              <c:y val="0.9067789496792605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6571240"/>
        <c:crosses val="autoZero"/>
        <c:auto val="1"/>
        <c:lblAlgn val="ctr"/>
        <c:lblOffset val="100"/>
        <c:noMultiLvlLbl val="0"/>
      </c:catAx>
      <c:valAx>
        <c:axId val="20657124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619500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59E-2"/>
          <c:w val="0.2082000828843803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55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834</c:v>
                </c:pt>
                <c:pt idx="1">
                  <c:v>831</c:v>
                </c:pt>
                <c:pt idx="2">
                  <c:v>835</c:v>
                </c:pt>
                <c:pt idx="3">
                  <c:v>832</c:v>
                </c:pt>
                <c:pt idx="4">
                  <c:v>843</c:v>
                </c:pt>
                <c:pt idx="5">
                  <c:v>834</c:v>
                </c:pt>
                <c:pt idx="6">
                  <c:v>834</c:v>
                </c:pt>
                <c:pt idx="7">
                  <c:v>834</c:v>
                </c:pt>
                <c:pt idx="8">
                  <c:v>824</c:v>
                </c:pt>
                <c:pt idx="9">
                  <c:v>824</c:v>
                </c:pt>
                <c:pt idx="10">
                  <c:v>834</c:v>
                </c:pt>
                <c:pt idx="11">
                  <c:v>816</c:v>
                </c:pt>
                <c:pt idx="12">
                  <c:v>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168232"/>
        <c:axId val="208169744"/>
      </c:lineChart>
      <c:catAx>
        <c:axId val="2081682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0499939750275279"/>
              <c:y val="0.8883670502725621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8169744"/>
        <c:crosses val="autoZero"/>
        <c:auto val="1"/>
        <c:lblAlgn val="ctr"/>
        <c:lblOffset val="100"/>
        <c:noMultiLvlLbl val="0"/>
      </c:catAx>
      <c:valAx>
        <c:axId val="208169744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816823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7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735E-2"/>
          <c:y val="2.3299264295027003E-2"/>
          <c:w val="0.91961015590604056"/>
          <c:h val="0.73301344863949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'[3]G3.'!$A$5:$A$12</c:f>
              <c:strCache>
                <c:ptCount val="8"/>
                <c:pt idx="0">
                  <c:v>I 2014</c:v>
                </c:pt>
                <c:pt idx="1">
                  <c:v>II 2014</c:v>
                </c:pt>
                <c:pt idx="2">
                  <c:v>III 2014</c:v>
                </c:pt>
                <c:pt idx="3">
                  <c:v>IV 2014</c:v>
                </c:pt>
                <c:pt idx="4">
                  <c:v>I 2015¹′</c:v>
                </c:pt>
                <c:pt idx="5">
                  <c:v>II 2015¹′</c:v>
                </c:pt>
                <c:pt idx="6">
                  <c:v>III 2015¹′</c:v>
                </c:pt>
                <c:pt idx="7">
                  <c:v>IV 2015¹′</c:v>
                </c:pt>
              </c:strCache>
            </c:strRef>
          </c:cat>
          <c:val>
            <c:numRef>
              <c:f>'[3]G3.'!$B$5:$B$12</c:f>
              <c:numCache>
                <c:formatCode>General</c:formatCode>
                <c:ptCount val="8"/>
                <c:pt idx="0">
                  <c:v>0.40830000000001121</c:v>
                </c:pt>
                <c:pt idx="1">
                  <c:v>-1.1450355628424518</c:v>
                </c:pt>
                <c:pt idx="2">
                  <c:v>0</c:v>
                </c:pt>
                <c:pt idx="3">
                  <c:v>1.4299737402287462</c:v>
                </c:pt>
                <c:pt idx="4">
                  <c:v>1.5</c:v>
                </c:pt>
                <c:pt idx="5">
                  <c:v>2.1</c:v>
                </c:pt>
                <c:pt idx="6">
                  <c:v>2.4</c:v>
                </c:pt>
                <c:pt idx="7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90064"/>
        <c:axId val="207587088"/>
      </c:barChart>
      <c:catAx>
        <c:axId val="207590064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7587088"/>
        <c:crosses val="autoZero"/>
        <c:auto val="0"/>
        <c:lblAlgn val="ctr"/>
        <c:lblOffset val="100"/>
        <c:noMultiLvlLbl val="0"/>
      </c:catAx>
      <c:valAx>
        <c:axId val="2075870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759006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2988"/>
        </c:manualLayout>
      </c:layout>
      <c:lineChart>
        <c:grouping val="standard"/>
        <c:varyColors val="0"/>
        <c:ser>
          <c:idx val="0"/>
          <c:order val="0"/>
          <c:tx>
            <c:strRef>
              <c:f>'[4]G4.'!$C$4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marker>
            <c:symbol val="none"/>
          </c:marker>
          <c:cat>
            <c:strRef>
              <c:f>'[4]G4.'!$B$8:$B$21</c:f>
              <c:strCache>
                <c:ptCount val="14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July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'[4]G4.'!$C$8:$C$21</c:f>
              <c:numCache>
                <c:formatCode>General</c:formatCode>
                <c:ptCount val="14"/>
                <c:pt idx="0">
                  <c:v>98.7</c:v>
                </c:pt>
                <c:pt idx="1">
                  <c:v>99.2</c:v>
                </c:pt>
                <c:pt idx="2">
                  <c:v>99.1</c:v>
                </c:pt>
                <c:pt idx="3">
                  <c:v>99.2</c:v>
                </c:pt>
                <c:pt idx="4">
                  <c:v>99.1</c:v>
                </c:pt>
                <c:pt idx="5">
                  <c:v>98.4</c:v>
                </c:pt>
                <c:pt idx="6">
                  <c:v>98.4</c:v>
                </c:pt>
                <c:pt idx="7">
                  <c:v>97.9</c:v>
                </c:pt>
                <c:pt idx="8">
                  <c:v>97.9</c:v>
                </c:pt>
                <c:pt idx="9">
                  <c:v>98</c:v>
                </c:pt>
                <c:pt idx="10">
                  <c:v>98.4</c:v>
                </c:pt>
                <c:pt idx="11">
                  <c:v>99.1</c:v>
                </c:pt>
                <c:pt idx="12">
                  <c:v>98.7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333704"/>
        <c:axId val="208011016"/>
      </c:lineChart>
      <c:catAx>
        <c:axId val="2073337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4742929516208049"/>
              <c:y val="0.9196142148898054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08011016"/>
        <c:crossesAt val="100"/>
        <c:auto val="1"/>
        <c:lblAlgn val="ctr"/>
        <c:lblOffset val="100"/>
        <c:noMultiLvlLbl val="0"/>
      </c:catAx>
      <c:valAx>
        <c:axId val="208011016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7333704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'[4]G5.'!$C$5:$C$17</c:f>
              <c:numCache>
                <c:formatCode>General</c:formatCode>
                <c:ptCount val="13"/>
                <c:pt idx="0">
                  <c:v>99.7</c:v>
                </c:pt>
                <c:pt idx="1">
                  <c:v>99.4</c:v>
                </c:pt>
                <c:pt idx="2">
                  <c:v>99.5</c:v>
                </c:pt>
                <c:pt idx="3">
                  <c:v>99.6</c:v>
                </c:pt>
                <c:pt idx="4">
                  <c:v>99.6</c:v>
                </c:pt>
                <c:pt idx="5">
                  <c:v>99.5</c:v>
                </c:pt>
                <c:pt idx="6">
                  <c:v>99.8</c:v>
                </c:pt>
                <c:pt idx="7">
                  <c:v>100</c:v>
                </c:pt>
                <c:pt idx="8">
                  <c:v>100.1</c:v>
                </c:pt>
                <c:pt idx="9">
                  <c:v>99.8</c:v>
                </c:pt>
                <c:pt idx="10">
                  <c:v>100</c:v>
                </c:pt>
                <c:pt idx="11">
                  <c:v>99.8</c:v>
                </c:pt>
                <c:pt idx="12">
                  <c:v>99.7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05256"/>
        <c:axId val="178305648"/>
      </c:lineChart>
      <c:catAx>
        <c:axId val="1783052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8305648"/>
        <c:crossesAt val="100"/>
        <c:auto val="1"/>
        <c:lblAlgn val="ctr"/>
        <c:lblOffset val="100"/>
        <c:noMultiLvlLbl val="0"/>
      </c:catAx>
      <c:valAx>
        <c:axId val="178305648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30525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344"/>
        </c:manualLayout>
      </c:layout>
      <c:lineChart>
        <c:grouping val="standard"/>
        <c:varyColors val="0"/>
        <c:ser>
          <c:idx val="0"/>
          <c:order val="0"/>
          <c:tx>
            <c:strRef>
              <c:f>'[5]G6.'!$C$4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'[5]G6.'!$B$5:$B$17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'[5]G6.'!$C$5:$C$17</c:f>
              <c:numCache>
                <c:formatCode>General</c:formatCode>
                <c:ptCount val="13"/>
                <c:pt idx="0">
                  <c:v>6490.8290159999997</c:v>
                </c:pt>
                <c:pt idx="1">
                  <c:v>7044.9381960000001</c:v>
                </c:pt>
                <c:pt idx="2">
                  <c:v>6847.1713920000002</c:v>
                </c:pt>
                <c:pt idx="3">
                  <c:v>7231.7544479999997</c:v>
                </c:pt>
                <c:pt idx="4">
                  <c:v>6987.9836640000003</c:v>
                </c:pt>
                <c:pt idx="5">
                  <c:v>7075.2464879999998</c:v>
                </c:pt>
                <c:pt idx="6">
                  <c:v>6880.4410080000007</c:v>
                </c:pt>
                <c:pt idx="7">
                  <c:v>6532.9738320000006</c:v>
                </c:pt>
                <c:pt idx="8">
                  <c:v>6519.7781640000003</c:v>
                </c:pt>
                <c:pt idx="9">
                  <c:v>6409.6</c:v>
                </c:pt>
                <c:pt idx="10">
                  <c:v>6585.3509279999998</c:v>
                </c:pt>
                <c:pt idx="11">
                  <c:v>6663.8926160000001</c:v>
                </c:pt>
                <c:pt idx="12">
                  <c:v>6516.4404079999995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89152"/>
        <c:axId val="209289544"/>
      </c:lineChart>
      <c:catAx>
        <c:axId val="20928915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587010990380837"/>
              <c:y val="0.8954061442072985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9289544"/>
        <c:crosses val="autoZero"/>
        <c:auto val="1"/>
        <c:lblAlgn val="ctr"/>
        <c:lblOffset val="100"/>
        <c:noMultiLvlLbl val="0"/>
      </c:catAx>
      <c:valAx>
        <c:axId val="209289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9289152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655"/>
        </c:manualLayout>
      </c:layout>
      <c:lineChart>
        <c:grouping val="standard"/>
        <c:varyColors val="0"/>
        <c:ser>
          <c:idx val="0"/>
          <c:order val="0"/>
          <c:tx>
            <c:strRef>
              <c:f>'[5]G7.'!$C$4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'[5]G7.'!$B$5:$B$17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'[5]G7.'!$C$5:$C$17</c:f>
              <c:numCache>
                <c:formatCode>General</c:formatCode>
                <c:ptCount val="13"/>
                <c:pt idx="0">
                  <c:v>2321007.9000000004</c:v>
                </c:pt>
                <c:pt idx="1">
                  <c:v>1714725.6</c:v>
                </c:pt>
                <c:pt idx="2">
                  <c:v>1780678.65</c:v>
                </c:pt>
                <c:pt idx="3">
                  <c:v>1628212.69</c:v>
                </c:pt>
                <c:pt idx="4">
                  <c:v>1753845.1600000001</c:v>
                </c:pt>
                <c:pt idx="5">
                  <c:v>1862492.5</c:v>
                </c:pt>
                <c:pt idx="6">
                  <c:v>1733294.7999999998</c:v>
                </c:pt>
                <c:pt idx="7">
                  <c:v>1619599</c:v>
                </c:pt>
                <c:pt idx="8">
                  <c:v>1511667.7</c:v>
                </c:pt>
                <c:pt idx="9">
                  <c:v>1658700</c:v>
                </c:pt>
                <c:pt idx="10">
                  <c:v>1721996.5</c:v>
                </c:pt>
                <c:pt idx="11">
                  <c:v>1938649.7</c:v>
                </c:pt>
                <c:pt idx="12">
                  <c:v>1828587.85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04472"/>
        <c:axId val="178304080"/>
      </c:lineChart>
      <c:catAx>
        <c:axId val="178304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8338469838014694"/>
              <c:y val="0.8994733950091092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8304080"/>
        <c:crosses val="autoZero"/>
        <c:auto val="1"/>
        <c:lblAlgn val="ctr"/>
        <c:lblOffset val="100"/>
        <c:noMultiLvlLbl val="0"/>
      </c:catAx>
      <c:valAx>
        <c:axId val="17830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830447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'[6]G8.'!$C$4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'[6]G8.'!$C$5:$C$53</c:f>
              <c:numCache>
                <c:formatCode>General</c:formatCode>
                <c:ptCount val="49"/>
                <c:pt idx="0">
                  <c:v>84.324776376268076</c:v>
                </c:pt>
                <c:pt idx="1">
                  <c:v>101.70583002685738</c:v>
                </c:pt>
                <c:pt idx="2">
                  <c:v>96.338817567054008</c:v>
                </c:pt>
                <c:pt idx="3">
                  <c:v>99.132961700316443</c:v>
                </c:pt>
                <c:pt idx="4">
                  <c:v>103.21424440389399</c:v>
                </c:pt>
                <c:pt idx="5">
                  <c:v>96.046158673768375</c:v>
                </c:pt>
                <c:pt idx="6">
                  <c:v>100.07119090968222</c:v>
                </c:pt>
                <c:pt idx="7">
                  <c:v>108.80866455634649</c:v>
                </c:pt>
                <c:pt idx="8">
                  <c:v>109.37129835084187</c:v>
                </c:pt>
                <c:pt idx="9">
                  <c:v>107.60851236106822</c:v>
                </c:pt>
                <c:pt idx="10">
                  <c:v>108.11228864285469</c:v>
                </c:pt>
                <c:pt idx="11">
                  <c:v>90.558911100000003</c:v>
                </c:pt>
                <c:pt idx="12">
                  <c:v>88.596318299999993</c:v>
                </c:pt>
                <c:pt idx="13">
                  <c:v>98.287634499999996</c:v>
                </c:pt>
                <c:pt idx="14">
                  <c:v>107.5665576</c:v>
                </c:pt>
                <c:pt idx="15">
                  <c:v>102.6352411</c:v>
                </c:pt>
                <c:pt idx="16">
                  <c:v>106.4777582</c:v>
                </c:pt>
                <c:pt idx="17">
                  <c:v>117.4877085</c:v>
                </c:pt>
                <c:pt idx="18">
                  <c:v>105.07348829999999</c:v>
                </c:pt>
                <c:pt idx="19">
                  <c:v>104.19824989999999</c:v>
                </c:pt>
                <c:pt idx="20">
                  <c:v>110.0960649</c:v>
                </c:pt>
                <c:pt idx="21">
                  <c:v>112.3684671</c:v>
                </c:pt>
                <c:pt idx="22">
                  <c:v>113.1692268</c:v>
                </c:pt>
                <c:pt idx="23">
                  <c:v>92.9</c:v>
                </c:pt>
                <c:pt idx="24">
                  <c:v>93.4</c:v>
                </c:pt>
                <c:pt idx="25">
                  <c:v>99.7</c:v>
                </c:pt>
                <c:pt idx="26">
                  <c:v>102.2</c:v>
                </c:pt>
                <c:pt idx="27">
                  <c:v>100</c:v>
                </c:pt>
                <c:pt idx="28">
                  <c:v>108.8</c:v>
                </c:pt>
                <c:pt idx="29">
                  <c:v>112.9</c:v>
                </c:pt>
                <c:pt idx="30">
                  <c:v>95.8</c:v>
                </c:pt>
                <c:pt idx="31">
                  <c:v>115.2</c:v>
                </c:pt>
                <c:pt idx="32">
                  <c:v>117.3</c:v>
                </c:pt>
                <c:pt idx="33">
                  <c:v>113.2</c:v>
                </c:pt>
                <c:pt idx="34">
                  <c:v>112.9</c:v>
                </c:pt>
                <c:pt idx="35">
                  <c:v>92</c:v>
                </c:pt>
                <c:pt idx="36">
                  <c:v>101.4</c:v>
                </c:pt>
                <c:pt idx="37">
                  <c:v>104.8</c:v>
                </c:pt>
                <c:pt idx="38">
                  <c:v>103</c:v>
                </c:pt>
                <c:pt idx="39">
                  <c:v>109.6507409</c:v>
                </c:pt>
                <c:pt idx="40">
                  <c:v>115.6975372</c:v>
                </c:pt>
                <c:pt idx="41">
                  <c:v>114.7</c:v>
                </c:pt>
                <c:pt idx="42">
                  <c:v>106.4</c:v>
                </c:pt>
                <c:pt idx="43">
                  <c:v>110.9</c:v>
                </c:pt>
                <c:pt idx="44">
                  <c:v>116.1</c:v>
                </c:pt>
                <c:pt idx="45">
                  <c:v>115.8</c:v>
                </c:pt>
                <c:pt idx="46">
                  <c:v>112.3</c:v>
                </c:pt>
                <c:pt idx="47">
                  <c:v>86.2</c:v>
                </c:pt>
                <c:pt idx="48">
                  <c:v>106.3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'[6]G8.'!$D$5:$D$53</c:f>
              <c:numCache>
                <c:formatCode>General</c:formatCode>
                <c:ptCount val="49"/>
                <c:pt idx="0">
                  <c:v>95.427848568255669</c:v>
                </c:pt>
                <c:pt idx="1">
                  <c:v>101.17016245387104</c:v>
                </c:pt>
                <c:pt idx="2">
                  <c:v>101.50698514308962</c:v>
                </c:pt>
                <c:pt idx="3">
                  <c:v>99.410099475659123</c:v>
                </c:pt>
                <c:pt idx="4">
                  <c:v>99.686722373615822</c:v>
                </c:pt>
                <c:pt idx="5">
                  <c:v>93.475209949510457</c:v>
                </c:pt>
                <c:pt idx="6">
                  <c:v>99.733075709757543</c:v>
                </c:pt>
                <c:pt idx="7">
                  <c:v>106.0109633616818</c:v>
                </c:pt>
                <c:pt idx="8">
                  <c:v>100.60183822730458</c:v>
                </c:pt>
                <c:pt idx="9">
                  <c:v>99.206033969218751</c:v>
                </c:pt>
                <c:pt idx="10">
                  <c:v>102.2475525034569</c:v>
                </c:pt>
                <c:pt idx="11">
                  <c:v>102.04840154141242</c:v>
                </c:pt>
                <c:pt idx="12">
                  <c:v>100.6922840021105</c:v>
                </c:pt>
                <c:pt idx="13">
                  <c:v>100.37003418955676</c:v>
                </c:pt>
                <c:pt idx="14">
                  <c:v>109.33957265964582</c:v>
                </c:pt>
                <c:pt idx="15">
                  <c:v>102.96519759680842</c:v>
                </c:pt>
                <c:pt idx="16">
                  <c:v>104.88221273154934</c:v>
                </c:pt>
                <c:pt idx="17">
                  <c:v>110.39065518493206</c:v>
                </c:pt>
                <c:pt idx="18">
                  <c:v>106.73267973286477</c:v>
                </c:pt>
                <c:pt idx="19">
                  <c:v>100.80279630689925</c:v>
                </c:pt>
                <c:pt idx="20">
                  <c:v>101.79327421841286</c:v>
                </c:pt>
                <c:pt idx="21">
                  <c:v>104.97733147226698</c:v>
                </c:pt>
                <c:pt idx="22">
                  <c:v>106.25134635107757</c:v>
                </c:pt>
                <c:pt idx="23">
                  <c:v>106.8479201809491</c:v>
                </c:pt>
                <c:pt idx="24">
                  <c:v>104.96272320523917</c:v>
                </c:pt>
                <c:pt idx="25">
                  <c:v>102.47475927089175</c:v>
                </c:pt>
                <c:pt idx="26">
                  <c:v>103.33160308241692</c:v>
                </c:pt>
                <c:pt idx="27">
                  <c:v>102.74118131348727</c:v>
                </c:pt>
                <c:pt idx="28">
                  <c:v>104.14618765064158</c:v>
                </c:pt>
                <c:pt idx="29">
                  <c:v>105.94983090580462</c:v>
                </c:pt>
                <c:pt idx="30">
                  <c:v>99.665096948350111</c:v>
                </c:pt>
                <c:pt idx="31">
                  <c:v>109.67409868437568</c:v>
                </c:pt>
                <c:pt idx="32">
                  <c:v>107.73517542923376</c:v>
                </c:pt>
                <c:pt idx="33">
                  <c:v>107.27306219298315</c:v>
                </c:pt>
                <c:pt idx="34">
                  <c:v>105.93051700328905</c:v>
                </c:pt>
                <c:pt idx="35">
                  <c:v>108.97844626811907</c:v>
                </c:pt>
                <c:pt idx="36">
                  <c:v>109.98088343101831</c:v>
                </c:pt>
                <c:pt idx="37">
                  <c:v>105.91759295670275</c:v>
                </c:pt>
                <c:pt idx="38">
                  <c:v>106.04490087379367</c:v>
                </c:pt>
                <c:pt idx="39">
                  <c:v>110.16169620262542</c:v>
                </c:pt>
                <c:pt idx="40">
                  <c:v>108.86263200487113</c:v>
                </c:pt>
                <c:pt idx="41">
                  <c:v>107.41870268126252</c:v>
                </c:pt>
                <c:pt idx="42">
                  <c:v>110.23653572729312</c:v>
                </c:pt>
                <c:pt idx="43">
                  <c:v>105.99455525713088</c:v>
                </c:pt>
                <c:pt idx="44">
                  <c:v>108.1868704469918</c:v>
                </c:pt>
                <c:pt idx="45">
                  <c:v>107.28151316081173</c:v>
                </c:pt>
                <c:pt idx="46">
                  <c:v>106.46618650829819</c:v>
                </c:pt>
                <c:pt idx="47">
                  <c:v>102.96852524259383</c:v>
                </c:pt>
                <c:pt idx="48">
                  <c:v>112.21961320384806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'[6]G8.'!$E$4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'[6]G8.'!$E$5:$E$53</c:f>
              <c:numCache>
                <c:formatCode>General</c:formatCode>
                <c:ptCount val="49"/>
                <c:pt idx="0">
                  <c:v>83.196232173285921</c:v>
                </c:pt>
                <c:pt idx="1">
                  <c:v>101.89204169696384</c:v>
                </c:pt>
                <c:pt idx="2">
                  <c:v>99.381692111431548</c:v>
                </c:pt>
                <c:pt idx="3">
                  <c:v>101.89064801113419</c:v>
                </c:pt>
                <c:pt idx="4">
                  <c:v>103.78220321273115</c:v>
                </c:pt>
                <c:pt idx="5">
                  <c:v>96.222008136962657</c:v>
                </c:pt>
                <c:pt idx="6">
                  <c:v>98.97888815761705</c:v>
                </c:pt>
                <c:pt idx="7">
                  <c:v>110.81731975919689</c:v>
                </c:pt>
                <c:pt idx="8">
                  <c:v>108.17748253732378</c:v>
                </c:pt>
                <c:pt idx="9">
                  <c:v>108.20065158423756</c:v>
                </c:pt>
                <c:pt idx="10">
                  <c:v>109.70600256341145</c:v>
                </c:pt>
                <c:pt idx="11">
                  <c:v>94.277563064471465</c:v>
                </c:pt>
                <c:pt idx="12">
                  <c:v>88.886657910509498</c:v>
                </c:pt>
                <c:pt idx="13">
                  <c:v>99.736520406381132</c:v>
                </c:pt>
                <c:pt idx="14">
                  <c:v>108.15846595797957</c:v>
                </c:pt>
                <c:pt idx="15">
                  <c:v>105.49035401637367</c:v>
                </c:pt>
                <c:pt idx="16">
                  <c:v>109.84087255152973</c:v>
                </c:pt>
                <c:pt idx="17">
                  <c:v>116.20529998500388</c:v>
                </c:pt>
                <c:pt idx="18">
                  <c:v>105.26586576484235</c:v>
                </c:pt>
                <c:pt idx="19">
                  <c:v>104.77162341290911</c:v>
                </c:pt>
                <c:pt idx="20">
                  <c:v>108.89433807344156</c:v>
                </c:pt>
                <c:pt idx="21">
                  <c:v>114.44283780381339</c:v>
                </c:pt>
                <c:pt idx="22">
                  <c:v>113.37642663034916</c:v>
                </c:pt>
                <c:pt idx="23">
                  <c:v>97.920991152428996</c:v>
                </c:pt>
                <c:pt idx="24">
                  <c:v>94.922967666813548</c:v>
                </c:pt>
                <c:pt idx="25">
                  <c:v>101.15214018128775</c:v>
                </c:pt>
                <c:pt idx="26">
                  <c:v>101.41111577128321</c:v>
                </c:pt>
                <c:pt idx="27">
                  <c:v>105.40381623290317</c:v>
                </c:pt>
                <c:pt idx="28">
                  <c:v>109.40424752715225</c:v>
                </c:pt>
                <c:pt idx="29">
                  <c:v>111.71223015313477</c:v>
                </c:pt>
                <c:pt idx="30">
                  <c:v>97.191997619748506</c:v>
                </c:pt>
                <c:pt idx="31">
                  <c:v>114.38078439177555</c:v>
                </c:pt>
                <c:pt idx="32">
                  <c:v>116.04893518232539</c:v>
                </c:pt>
                <c:pt idx="33">
                  <c:v>116.74321498149658</c:v>
                </c:pt>
                <c:pt idx="34">
                  <c:v>111.70842224393343</c:v>
                </c:pt>
                <c:pt idx="35">
                  <c:v>98.231542572693556</c:v>
                </c:pt>
                <c:pt idx="36">
                  <c:v>101.69307522532407</c:v>
                </c:pt>
                <c:pt idx="37">
                  <c:v>104.94642367199044</c:v>
                </c:pt>
                <c:pt idx="38">
                  <c:v>103.60972812111314</c:v>
                </c:pt>
                <c:pt idx="39">
                  <c:v>114.15336729093877</c:v>
                </c:pt>
                <c:pt idx="40">
                  <c:v>114.85408588380672</c:v>
                </c:pt>
                <c:pt idx="41">
                  <c:v>113.42827573184459</c:v>
                </c:pt>
                <c:pt idx="42">
                  <c:v>107.99605041467693</c:v>
                </c:pt>
                <c:pt idx="43">
                  <c:v>110.11600323269828</c:v>
                </c:pt>
                <c:pt idx="44">
                  <c:v>116.34645928056052</c:v>
                </c:pt>
                <c:pt idx="45">
                  <c:v>116.45219092307879</c:v>
                </c:pt>
                <c:pt idx="46">
                  <c:v>111.08084085299467</c:v>
                </c:pt>
                <c:pt idx="47">
                  <c:v>90.84757077786162</c:v>
                </c:pt>
                <c:pt idx="48">
                  <c:v>104.85918682057367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'[6]G8.'!$F$4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'[6]G8.'!$F$5:$F$53</c:f>
              <c:numCache>
                <c:formatCode>General</c:formatCode>
                <c:ptCount val="49"/>
                <c:pt idx="0">
                  <c:v>101.24297375384052</c:v>
                </c:pt>
                <c:pt idx="1">
                  <c:v>101.09887578668847</c:v>
                </c:pt>
                <c:pt idx="2">
                  <c:v>100.99652394844277</c:v>
                </c:pt>
                <c:pt idx="3">
                  <c:v>100.87830890441992</c:v>
                </c:pt>
                <c:pt idx="4">
                  <c:v>100.79611014130552</c:v>
                </c:pt>
                <c:pt idx="5">
                  <c:v>100.80354852139799</c:v>
                </c:pt>
                <c:pt idx="6">
                  <c:v>101.04080300869349</c:v>
                </c:pt>
                <c:pt idx="7">
                  <c:v>101.33914141830111</c:v>
                </c:pt>
                <c:pt idx="8">
                  <c:v>101.5097896253119</c:v>
                </c:pt>
                <c:pt idx="9">
                  <c:v>101.69967211261182</c:v>
                </c:pt>
                <c:pt idx="10">
                  <c:v>101.97524492020125</c:v>
                </c:pt>
                <c:pt idx="11">
                  <c:v>102.26182899344958</c:v>
                </c:pt>
                <c:pt idx="12">
                  <c:v>102.549855606801</c:v>
                </c:pt>
                <c:pt idx="13">
                  <c:v>102.93282746719662</c:v>
                </c:pt>
                <c:pt idx="14">
                  <c:v>103.35464669731327</c:v>
                </c:pt>
                <c:pt idx="15">
                  <c:v>103.64633176077314</c:v>
                </c:pt>
                <c:pt idx="16">
                  <c:v>103.91514275193995</c:v>
                </c:pt>
                <c:pt idx="17">
                  <c:v>104.15248122499416</c:v>
                </c:pt>
                <c:pt idx="18">
                  <c:v>104.1908008273179</c:v>
                </c:pt>
                <c:pt idx="19">
                  <c:v>104.14564568458007</c:v>
                </c:pt>
                <c:pt idx="20">
                  <c:v>104.20643853754723</c:v>
                </c:pt>
                <c:pt idx="21">
                  <c:v>104.35843212859569</c:v>
                </c:pt>
                <c:pt idx="22">
                  <c:v>104.49734508034854</c:v>
                </c:pt>
                <c:pt idx="23">
                  <c:v>104.57349198324421</c:v>
                </c:pt>
                <c:pt idx="24">
                  <c:v>104.57678337213572</c:v>
                </c:pt>
                <c:pt idx="25">
                  <c:v>104.57457839101883</c:v>
                </c:pt>
                <c:pt idx="26">
                  <c:v>104.64080396284406</c:v>
                </c:pt>
                <c:pt idx="27">
                  <c:v>104.76907405914739</c:v>
                </c:pt>
                <c:pt idx="28">
                  <c:v>104.97760363966763</c:v>
                </c:pt>
                <c:pt idx="29">
                  <c:v>105.19894797360791</c:v>
                </c:pt>
                <c:pt idx="30">
                  <c:v>105.46278489974806</c:v>
                </c:pt>
                <c:pt idx="31">
                  <c:v>105.85596603797134</c:v>
                </c:pt>
                <c:pt idx="32">
                  <c:v>106.19885459552701</c:v>
                </c:pt>
                <c:pt idx="33">
                  <c:v>106.45039148344399</c:v>
                </c:pt>
                <c:pt idx="34">
                  <c:v>106.70301814960681</c:v>
                </c:pt>
                <c:pt idx="35">
                  <c:v>106.96576251262297</c:v>
                </c:pt>
                <c:pt idx="36">
                  <c:v>107.17010286008764</c:v>
                </c:pt>
                <c:pt idx="37">
                  <c:v>107.2929634491348</c:v>
                </c:pt>
                <c:pt idx="38">
                  <c:v>107.46051542167646</c:v>
                </c:pt>
                <c:pt idx="39">
                  <c:v>107.67414408371604</c:v>
                </c:pt>
                <c:pt idx="40">
                  <c:v>107.82164030887793</c:v>
                </c:pt>
                <c:pt idx="41">
                  <c:v>107.94284937342682</c:v>
                </c:pt>
                <c:pt idx="42">
                  <c:v>108.06200092017103</c:v>
                </c:pt>
                <c:pt idx="43">
                  <c:v>108.15536274863202</c:v>
                </c:pt>
                <c:pt idx="44">
                  <c:v>108.29213357743738</c:v>
                </c:pt>
                <c:pt idx="45">
                  <c:v>108.47593577327781</c:v>
                </c:pt>
                <c:pt idx="46">
                  <c:v>108.68672529609817</c:v>
                </c:pt>
                <c:pt idx="47">
                  <c:v>109.03146414327716</c:v>
                </c:pt>
                <c:pt idx="48">
                  <c:v>109.54721678923151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02904"/>
        <c:axId val="209290328"/>
      </c:lineChart>
      <c:catAx>
        <c:axId val="17830290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09290328"/>
        <c:crossesAt val="100"/>
        <c:auto val="1"/>
        <c:lblAlgn val="ctr"/>
        <c:lblOffset val="100"/>
        <c:noMultiLvlLbl val="0"/>
      </c:catAx>
      <c:valAx>
        <c:axId val="209290328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830290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597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15875</xdr:rowOff>
    </xdr:from>
    <xdr:to>
      <xdr:col>7</xdr:col>
      <xdr:colOff>544513</xdr:colOff>
      <xdr:row>21</xdr:row>
      <xdr:rowOff>73025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582317"/>
          <a:ext cx="5352449" cy="32607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123826</xdr:colOff>
      <xdr:row>7</xdr:row>
      <xdr:rowOff>276225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514351</xdr:colOff>
      <xdr:row>15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11</xdr:row>
      <xdr:rowOff>152399</xdr:rowOff>
    </xdr:to>
    <xdr:graphicFrame macro="">
      <xdr:nvGraphicFramePr>
        <xdr:cNvPr id="5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4</xdr:row>
      <xdr:rowOff>0</xdr:rowOff>
    </xdr:from>
    <xdr:to>
      <xdr:col>8</xdr:col>
      <xdr:colOff>296333</xdr:colOff>
      <xdr:row>15</xdr:row>
      <xdr:rowOff>23285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464079</xdr:colOff>
      <xdr:row>12</xdr:row>
      <xdr:rowOff>60325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464079</xdr:colOff>
      <xdr:row>12</xdr:row>
      <xdr:rowOff>103293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47624</xdr:colOff>
      <xdr:row>11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11</xdr:col>
      <xdr:colOff>596900</xdr:colOff>
      <xdr:row>8</xdr:row>
      <xdr:rowOff>163449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10</xdr:row>
      <xdr:rowOff>0</xdr:rowOff>
    </xdr:from>
    <xdr:to>
      <xdr:col>11</xdr:col>
      <xdr:colOff>596900</xdr:colOff>
      <xdr:row>17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7939</xdr:colOff>
      <xdr:row>11</xdr:row>
      <xdr:rowOff>103188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0.87671</cdr:x>
      <cdr:y>0.88889</cdr:y>
    </cdr:from>
    <cdr:to>
      <cdr:x>0.93262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87247" y="2603500"/>
          <a:ext cx="375443" cy="325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525546"/>
          <a:ext cx="91212" cy="6968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524608"/>
          <a:ext cx="4876655" cy="8511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482845</xdr:colOff>
      <xdr:row>17</xdr:row>
      <xdr:rowOff>33912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anose="020B0606020202030204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anose="020B0606020202030204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266700</xdr:colOff>
      <xdr:row>11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190499</xdr:rowOff>
    </xdr:from>
    <xdr:to>
      <xdr:col>9</xdr:col>
      <xdr:colOff>93662</xdr:colOff>
      <xdr:row>9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454687</xdr:colOff>
      <xdr:row>7</xdr:row>
      <xdr:rowOff>137917</xdr:rowOff>
    </xdr:from>
    <xdr:to>
      <xdr:col>4</xdr:col>
      <xdr:colOff>546251</xdr:colOff>
      <xdr:row>7</xdr:row>
      <xdr:rowOff>137917</xdr:rowOff>
    </xdr:to>
    <xdr:sp macro="" textlink="">
      <xdr:nvSpPr>
        <xdr:cNvPr id="7" name="Straight Connector 6"/>
        <xdr:cNvSpPr/>
      </xdr:nvSpPr>
      <xdr:spPr>
        <a:xfrm rot="-1800000">
          <a:off x="3445537" y="2271517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454687</xdr:colOff>
      <xdr:row>7</xdr:row>
      <xdr:rowOff>207586</xdr:rowOff>
    </xdr:from>
    <xdr:to>
      <xdr:col>4</xdr:col>
      <xdr:colOff>546251</xdr:colOff>
      <xdr:row>7</xdr:row>
      <xdr:rowOff>207586</xdr:rowOff>
    </xdr:to>
    <xdr:sp macro="" textlink="">
      <xdr:nvSpPr>
        <xdr:cNvPr id="8" name="Straight Connector 7"/>
        <xdr:cNvSpPr/>
      </xdr:nvSpPr>
      <xdr:spPr>
        <a:xfrm rot="-1800000">
          <a:off x="3445537" y="2341186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587375</xdr:colOff>
      <xdr:row>10</xdr:row>
      <xdr:rowOff>314325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1_Stanovnistvo\01_Stanovnistvo_MSP_Decembar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11_Turizam\11_Turizam_MSP_Februar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02_Zaposlenost,%20nezaposlenost%20i%20plate\02_Plate_MSP_Februar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03_Tromesecni%20BDP\03_Tromesecni_BDP_MSP_Febru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04_Cijene\Cijene_MSP_Februar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05_Poljoprivreda\05_Poljoprivreda_MSP_Februar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06_Industrija\06_Industrija_MSP_Februar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njicog\AppData\Local\Microsoft\Windows\Temporary%20Internet%20Files\Content.Outlook\MGF1XII8\07_Gradjevinarstvo_Decembar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08_Spoljna%20trgovina\08_Spoljna_trgovina_MSP_Februar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6\09_Distributivna%20trgovina\09_Distributivna_trgovina_MSP_Februar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2014</v>
          </cell>
          <cell r="B5">
            <v>2076</v>
          </cell>
          <cell r="C5">
            <v>3505</v>
          </cell>
        </row>
        <row r="6">
          <cell r="A6" t="str">
            <v>II 2014</v>
          </cell>
          <cell r="B6">
            <v>2197</v>
          </cell>
          <cell r="C6">
            <v>3669</v>
          </cell>
        </row>
        <row r="7">
          <cell r="A7" t="str">
            <v>III 2014</v>
          </cell>
          <cell r="B7">
            <v>2540</v>
          </cell>
          <cell r="C7">
            <v>3367</v>
          </cell>
        </row>
        <row r="8">
          <cell r="A8" t="str">
            <v>IV 2014</v>
          </cell>
          <cell r="B8">
            <v>2332</v>
          </cell>
          <cell r="C8">
            <v>3743</v>
          </cell>
        </row>
        <row r="9">
          <cell r="A9" t="str">
            <v>I 2015</v>
          </cell>
          <cell r="B9">
            <v>2078</v>
          </cell>
          <cell r="C9">
            <v>4132</v>
          </cell>
        </row>
        <row r="10">
          <cell r="A10" t="str">
            <v>II 2015</v>
          </cell>
          <cell r="B10">
            <v>2194</v>
          </cell>
          <cell r="C10">
            <v>3716</v>
          </cell>
        </row>
        <row r="11">
          <cell r="A11" t="str">
            <v>III 2015</v>
          </cell>
          <cell r="B11">
            <v>2492</v>
          </cell>
          <cell r="C11">
            <v>3444</v>
          </cell>
        </row>
        <row r="12">
          <cell r="A12" t="str">
            <v>IV 2015</v>
          </cell>
          <cell r="B12">
            <v>2315</v>
          </cell>
          <cell r="C12">
            <v>3560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феб
Feb</v>
          </cell>
          <cell r="C5">
            <v>106.63472909859888</v>
          </cell>
        </row>
        <row r="6">
          <cell r="B6" t="str">
            <v>мар
Mar</v>
          </cell>
          <cell r="C6">
            <v>111.73404959009</v>
          </cell>
        </row>
        <row r="7">
          <cell r="B7" t="str">
            <v>апр
Apr</v>
          </cell>
          <cell r="C7">
            <v>107.18194391549238</v>
          </cell>
        </row>
        <row r="8">
          <cell r="B8" t="str">
            <v>мај
May</v>
          </cell>
          <cell r="C8">
            <v>132.73066206979493</v>
          </cell>
        </row>
        <row r="9">
          <cell r="B9" t="str">
            <v>јун
Jun</v>
          </cell>
          <cell r="C9">
            <v>126.33245805688628</v>
          </cell>
        </row>
        <row r="10">
          <cell r="B10" t="str">
            <v>јул
Jul</v>
          </cell>
          <cell r="C10">
            <v>121.21108861672913</v>
          </cell>
        </row>
        <row r="11">
          <cell r="B11" t="str">
            <v>авг
Aug</v>
          </cell>
          <cell r="C11">
            <v>134.95961033494356</v>
          </cell>
        </row>
        <row r="12">
          <cell r="B12" t="str">
            <v>сеп
Sep</v>
          </cell>
          <cell r="C12">
            <v>121.01665697849225</v>
          </cell>
        </row>
        <row r="13">
          <cell r="B13" t="str">
            <v>окт
Oct</v>
          </cell>
          <cell r="C13">
            <v>127.2324560524364</v>
          </cell>
        </row>
        <row r="14">
          <cell r="B14" t="str">
            <v>нов
Nov</v>
          </cell>
          <cell r="C14">
            <v>100.7877488023412</v>
          </cell>
        </row>
        <row r="15">
          <cell r="B15" t="str">
            <v>дец
Dec</v>
          </cell>
          <cell r="C15">
            <v>94.323397943434429</v>
          </cell>
        </row>
        <row r="16">
          <cell r="B16" t="str">
            <v>јан
Jan</v>
          </cell>
          <cell r="C16">
            <v>91.469997379683818</v>
          </cell>
        </row>
        <row r="17">
          <cell r="B17" t="str">
            <v>феб
Feb</v>
          </cell>
          <cell r="C17">
            <v>94.598654904358455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феб
Feb</v>
          </cell>
          <cell r="C5">
            <v>1344</v>
          </cell>
          <cell r="D5">
            <v>834</v>
          </cell>
        </row>
        <row r="6">
          <cell r="B6" t="str">
            <v>мар
Mar</v>
          </cell>
          <cell r="C6">
            <v>1340</v>
          </cell>
          <cell r="D6">
            <v>831</v>
          </cell>
        </row>
        <row r="7">
          <cell r="B7" t="str">
            <v>апр
Apr</v>
          </cell>
          <cell r="C7">
            <v>1346</v>
          </cell>
          <cell r="D7">
            <v>835</v>
          </cell>
        </row>
        <row r="8">
          <cell r="B8" t="str">
            <v>мај
May</v>
          </cell>
          <cell r="C8">
            <v>1341</v>
          </cell>
          <cell r="D8">
            <v>832</v>
          </cell>
        </row>
        <row r="9">
          <cell r="B9" t="str">
            <v>јун
Jun</v>
          </cell>
          <cell r="C9">
            <v>1360</v>
          </cell>
          <cell r="D9">
            <v>843</v>
          </cell>
        </row>
        <row r="10">
          <cell r="B10" t="str">
            <v>јул
Jul</v>
          </cell>
          <cell r="C10">
            <v>1343</v>
          </cell>
          <cell r="D10">
            <v>834</v>
          </cell>
        </row>
        <row r="11">
          <cell r="B11" t="str">
            <v>авг
Aug</v>
          </cell>
          <cell r="C11">
            <v>1345</v>
          </cell>
          <cell r="D11">
            <v>834</v>
          </cell>
        </row>
        <row r="12">
          <cell r="B12" t="str">
            <v>сеп
Sep</v>
          </cell>
          <cell r="C12">
            <v>1345</v>
          </cell>
          <cell r="D12">
            <v>834</v>
          </cell>
        </row>
        <row r="13">
          <cell r="B13" t="str">
            <v>окт
Oct</v>
          </cell>
          <cell r="C13">
            <v>1326</v>
          </cell>
          <cell r="D13">
            <v>824</v>
          </cell>
        </row>
        <row r="14">
          <cell r="B14" t="str">
            <v>нов
Nov</v>
          </cell>
          <cell r="C14">
            <v>1328</v>
          </cell>
          <cell r="D14">
            <v>824</v>
          </cell>
        </row>
        <row r="15">
          <cell r="B15" t="str">
            <v>дец
Dec</v>
          </cell>
          <cell r="C15">
            <v>1344</v>
          </cell>
          <cell r="D15">
            <v>834</v>
          </cell>
        </row>
        <row r="16">
          <cell r="B16" t="str">
            <v>јан
Jan</v>
          </cell>
          <cell r="C16">
            <v>1313</v>
          </cell>
          <cell r="D16">
            <v>816</v>
          </cell>
        </row>
        <row r="17">
          <cell r="B17" t="str">
            <v>феб
Feb</v>
          </cell>
          <cell r="C17">
            <v>1349</v>
          </cell>
          <cell r="D17">
            <v>838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 2014</v>
          </cell>
          <cell r="B5">
            <v>0.40830000000001121</v>
          </cell>
        </row>
        <row r="6">
          <cell r="A6" t="str">
            <v>II 2014</v>
          </cell>
          <cell r="B6">
            <v>-1.1450355628424518</v>
          </cell>
        </row>
        <row r="7">
          <cell r="A7" t="str">
            <v>III 2014</v>
          </cell>
          <cell r="B7">
            <v>0</v>
          </cell>
        </row>
        <row r="8">
          <cell r="A8" t="str">
            <v>IV 2014</v>
          </cell>
          <cell r="B8">
            <v>1.4299737402287462</v>
          </cell>
        </row>
        <row r="9">
          <cell r="A9" t="str">
            <v>I 2015¹′</v>
          </cell>
          <cell r="B9">
            <v>1.5</v>
          </cell>
        </row>
        <row r="10">
          <cell r="A10" t="str">
            <v>II 2015¹′</v>
          </cell>
          <cell r="B10">
            <v>2.1</v>
          </cell>
        </row>
        <row r="11">
          <cell r="A11" t="str">
            <v>III 2015¹′</v>
          </cell>
          <cell r="B11">
            <v>2.4</v>
          </cell>
        </row>
        <row r="12">
          <cell r="A12" t="str">
            <v>IV 2015¹′</v>
          </cell>
          <cell r="B12">
            <v>2.6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8">
          <cell r="B8" t="str">
            <v>феб
Feb</v>
          </cell>
          <cell r="C8">
            <v>98.7</v>
          </cell>
        </row>
        <row r="9">
          <cell r="B9" t="str">
            <v>мар
Mar</v>
          </cell>
          <cell r="C9">
            <v>99.2</v>
          </cell>
        </row>
        <row r="10">
          <cell r="B10" t="str">
            <v>апр
Apr</v>
          </cell>
          <cell r="C10">
            <v>99.1</v>
          </cell>
        </row>
        <row r="11">
          <cell r="B11" t="str">
            <v>мај
May</v>
          </cell>
          <cell r="C11">
            <v>99.2</v>
          </cell>
        </row>
        <row r="12">
          <cell r="B12" t="str">
            <v>јун
Jun</v>
          </cell>
          <cell r="C12">
            <v>99.1</v>
          </cell>
        </row>
        <row r="13">
          <cell r="B13" t="str">
            <v>јул
July</v>
          </cell>
          <cell r="C13">
            <v>98.4</v>
          </cell>
        </row>
        <row r="14">
          <cell r="B14" t="str">
            <v>авг
Aug</v>
          </cell>
          <cell r="C14">
            <v>98.4</v>
          </cell>
        </row>
        <row r="15">
          <cell r="B15" t="str">
            <v>сеп
Sep</v>
          </cell>
          <cell r="C15">
            <v>97.9</v>
          </cell>
        </row>
        <row r="16">
          <cell r="B16" t="str">
            <v>окт
Oct</v>
          </cell>
          <cell r="C16">
            <v>97.9</v>
          </cell>
        </row>
        <row r="17">
          <cell r="B17" t="str">
            <v>нов
Nov</v>
          </cell>
          <cell r="C17">
            <v>98</v>
          </cell>
        </row>
        <row r="18">
          <cell r="B18" t="str">
            <v>дец
Dec</v>
          </cell>
          <cell r="C18">
            <v>98.4</v>
          </cell>
        </row>
        <row r="19">
          <cell r="B19" t="str">
            <v>јан
Jan</v>
          </cell>
          <cell r="C19">
            <v>99.1</v>
          </cell>
        </row>
        <row r="20">
          <cell r="B20" t="str">
            <v>феб
Feb</v>
          </cell>
          <cell r="C20">
            <v>98.7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феб
Feb</v>
          </cell>
          <cell r="C5">
            <v>99.7</v>
          </cell>
        </row>
        <row r="6">
          <cell r="B6" t="str">
            <v>мар
Mar</v>
          </cell>
          <cell r="C6">
            <v>99.4</v>
          </cell>
        </row>
        <row r="7">
          <cell r="B7" t="str">
            <v>апр
Apr</v>
          </cell>
          <cell r="C7">
            <v>99.5</v>
          </cell>
        </row>
        <row r="8">
          <cell r="B8" t="str">
            <v>мај
May</v>
          </cell>
          <cell r="C8">
            <v>99.6</v>
          </cell>
        </row>
        <row r="9">
          <cell r="B9" t="str">
            <v>јун
Jun</v>
          </cell>
          <cell r="C9">
            <v>99.6</v>
          </cell>
        </row>
        <row r="10">
          <cell r="B10" t="str">
            <v>јул
Jul</v>
          </cell>
          <cell r="C10">
            <v>99.5</v>
          </cell>
        </row>
        <row r="11">
          <cell r="B11" t="str">
            <v>авг
Aug</v>
          </cell>
          <cell r="C11">
            <v>99.8</v>
          </cell>
        </row>
        <row r="12">
          <cell r="B12" t="str">
            <v>сеп
Sep</v>
          </cell>
          <cell r="C12">
            <v>100</v>
          </cell>
        </row>
        <row r="13">
          <cell r="B13" t="str">
            <v>окт
Oct</v>
          </cell>
          <cell r="C13">
            <v>100.1</v>
          </cell>
        </row>
        <row r="14">
          <cell r="B14" t="str">
            <v>нов
Nov</v>
          </cell>
          <cell r="C14">
            <v>99.8</v>
          </cell>
        </row>
        <row r="15">
          <cell r="B15" t="str">
            <v>дец
Dec</v>
          </cell>
          <cell r="C15">
            <v>100</v>
          </cell>
        </row>
        <row r="16">
          <cell r="B16" t="str">
            <v>јан
Jan</v>
          </cell>
          <cell r="C16">
            <v>99.8</v>
          </cell>
        </row>
        <row r="17">
          <cell r="B17" t="str">
            <v>феб
Feb</v>
          </cell>
          <cell r="C17">
            <v>99.7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феб
Feb</v>
          </cell>
          <cell r="C5">
            <v>6490.8290159999997</v>
          </cell>
        </row>
        <row r="6">
          <cell r="B6" t="str">
            <v>мар
Mar</v>
          </cell>
          <cell r="C6">
            <v>7044.9381960000001</v>
          </cell>
        </row>
        <row r="7">
          <cell r="B7" t="str">
            <v>апр
Apr</v>
          </cell>
          <cell r="C7">
            <v>6847.1713920000002</v>
          </cell>
        </row>
        <row r="8">
          <cell r="B8" t="str">
            <v>мај
May</v>
          </cell>
          <cell r="C8">
            <v>7231.7544479999997</v>
          </cell>
        </row>
        <row r="9">
          <cell r="B9" t="str">
            <v>јун
Jun</v>
          </cell>
          <cell r="C9">
            <v>6987.9836640000003</v>
          </cell>
        </row>
        <row r="10">
          <cell r="B10" t="str">
            <v>јул
Jul</v>
          </cell>
          <cell r="C10">
            <v>7075.2464879999998</v>
          </cell>
        </row>
        <row r="11">
          <cell r="B11" t="str">
            <v>авг
Aug</v>
          </cell>
          <cell r="C11">
            <v>6880.4410080000007</v>
          </cell>
        </row>
        <row r="12">
          <cell r="B12" t="str">
            <v>сеп
Sep</v>
          </cell>
          <cell r="C12">
            <v>6532.9738320000006</v>
          </cell>
        </row>
        <row r="13">
          <cell r="B13" t="str">
            <v>окт
Oct</v>
          </cell>
          <cell r="C13">
            <v>6519.7781640000003</v>
          </cell>
        </row>
        <row r="14">
          <cell r="B14" t="str">
            <v>нов
Nov</v>
          </cell>
          <cell r="C14">
            <v>6409.6</v>
          </cell>
        </row>
        <row r="15">
          <cell r="B15" t="str">
            <v>дец
Dec</v>
          </cell>
          <cell r="C15">
            <v>6585.3509279999998</v>
          </cell>
        </row>
        <row r="16">
          <cell r="B16" t="str">
            <v>јан
Jan</v>
          </cell>
          <cell r="C16">
            <v>6663.8926160000001</v>
          </cell>
        </row>
        <row r="17">
          <cell r="B17" t="str">
            <v>феб
Feb</v>
          </cell>
          <cell r="C17">
            <v>6516.4404079999995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феб
Feb</v>
          </cell>
          <cell r="C5">
            <v>2321007.9000000004</v>
          </cell>
        </row>
        <row r="6">
          <cell r="B6" t="str">
            <v>мар
Mar</v>
          </cell>
          <cell r="C6">
            <v>1714725.6</v>
          </cell>
        </row>
        <row r="7">
          <cell r="B7" t="str">
            <v>апр
Apr</v>
          </cell>
          <cell r="C7">
            <v>1780678.65</v>
          </cell>
        </row>
        <row r="8">
          <cell r="B8" t="str">
            <v>мај
May</v>
          </cell>
          <cell r="C8">
            <v>1628212.69</v>
          </cell>
        </row>
        <row r="9">
          <cell r="B9" t="str">
            <v>јун
Jun</v>
          </cell>
          <cell r="C9">
            <v>1753845.1600000001</v>
          </cell>
        </row>
        <row r="10">
          <cell r="B10" t="str">
            <v>јул
Jul</v>
          </cell>
          <cell r="C10">
            <v>1862492.5</v>
          </cell>
        </row>
        <row r="11">
          <cell r="B11" t="str">
            <v>авг
Aug</v>
          </cell>
          <cell r="C11">
            <v>1733294.7999999998</v>
          </cell>
        </row>
        <row r="12">
          <cell r="B12" t="str">
            <v>сеп
Sep</v>
          </cell>
          <cell r="C12">
            <v>1619599</v>
          </cell>
        </row>
        <row r="13">
          <cell r="B13" t="str">
            <v>окт
Oct</v>
          </cell>
          <cell r="C13">
            <v>1511667.7</v>
          </cell>
        </row>
        <row r="14">
          <cell r="B14" t="str">
            <v>нов
Nov</v>
          </cell>
          <cell r="C14">
            <v>1658700</v>
          </cell>
        </row>
        <row r="15">
          <cell r="B15" t="str">
            <v>дец
Dec</v>
          </cell>
          <cell r="C15">
            <v>1721996.5</v>
          </cell>
        </row>
        <row r="16">
          <cell r="B16" t="str">
            <v>јан
Jan</v>
          </cell>
          <cell r="C16">
            <v>1938649.7</v>
          </cell>
        </row>
        <row r="17">
          <cell r="B17" t="str">
            <v>феб
Feb</v>
          </cell>
          <cell r="C17">
            <v>1828587.85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2012</v>
          </cell>
          <cell r="B5" t="str">
            <v>феб / Feb</v>
          </cell>
          <cell r="C5">
            <v>84.324776376268076</v>
          </cell>
          <cell r="D5">
            <v>95.427848568255669</v>
          </cell>
          <cell r="E5">
            <v>83.196232173285921</v>
          </cell>
          <cell r="F5">
            <v>101.24297375384052</v>
          </cell>
        </row>
        <row r="6">
          <cell r="A6"/>
          <cell r="B6" t="str">
            <v>мар / Mar</v>
          </cell>
          <cell r="C6">
            <v>101.70583002685738</v>
          </cell>
          <cell r="D6">
            <v>101.17016245387104</v>
          </cell>
          <cell r="E6">
            <v>101.89204169696384</v>
          </cell>
          <cell r="F6">
            <v>101.09887578668847</v>
          </cell>
        </row>
        <row r="7">
          <cell r="A7"/>
          <cell r="B7" t="str">
            <v>апр / Apr</v>
          </cell>
          <cell r="C7">
            <v>96.338817567054008</v>
          </cell>
          <cell r="D7">
            <v>101.50698514308962</v>
          </cell>
          <cell r="E7">
            <v>99.381692111431548</v>
          </cell>
          <cell r="F7">
            <v>100.99652394844277</v>
          </cell>
        </row>
        <row r="8">
          <cell r="A8"/>
          <cell r="B8" t="str">
            <v>мај / May</v>
          </cell>
          <cell r="C8">
            <v>99.132961700316443</v>
          </cell>
          <cell r="D8">
            <v>99.410099475659123</v>
          </cell>
          <cell r="E8">
            <v>101.89064801113419</v>
          </cell>
          <cell r="F8">
            <v>100.87830890441992</v>
          </cell>
        </row>
        <row r="9">
          <cell r="A9"/>
          <cell r="B9" t="str">
            <v>јун / Jun</v>
          </cell>
          <cell r="C9">
            <v>103.21424440389399</v>
          </cell>
          <cell r="D9">
            <v>99.686722373615822</v>
          </cell>
          <cell r="E9">
            <v>103.78220321273115</v>
          </cell>
          <cell r="F9">
            <v>100.79611014130552</v>
          </cell>
        </row>
        <row r="10">
          <cell r="A10"/>
          <cell r="B10" t="str">
            <v>јул / Jul</v>
          </cell>
          <cell r="C10">
            <v>96.046158673768375</v>
          </cell>
          <cell r="D10">
            <v>93.475209949510457</v>
          </cell>
          <cell r="E10">
            <v>96.222008136962657</v>
          </cell>
          <cell r="F10">
            <v>100.80354852139799</v>
          </cell>
        </row>
        <row r="11">
          <cell r="A11"/>
          <cell r="B11" t="str">
            <v>авг / Aug</v>
          </cell>
          <cell r="C11">
            <v>100.07119090968222</v>
          </cell>
          <cell r="D11">
            <v>99.733075709757543</v>
          </cell>
          <cell r="E11">
            <v>98.97888815761705</v>
          </cell>
          <cell r="F11">
            <v>101.04080300869349</v>
          </cell>
        </row>
        <row r="12">
          <cell r="A12"/>
          <cell r="B12" t="str">
            <v>сеп / Sep</v>
          </cell>
          <cell r="C12">
            <v>108.80866455634649</v>
          </cell>
          <cell r="D12">
            <v>106.0109633616818</v>
          </cell>
          <cell r="E12">
            <v>110.81731975919689</v>
          </cell>
          <cell r="F12">
            <v>101.33914141830111</v>
          </cell>
        </row>
        <row r="13">
          <cell r="A13"/>
          <cell r="B13" t="str">
            <v>окт / Oct</v>
          </cell>
          <cell r="C13">
            <v>109.37129835084187</v>
          </cell>
          <cell r="D13">
            <v>100.60183822730458</v>
          </cell>
          <cell r="E13">
            <v>108.17748253732378</v>
          </cell>
          <cell r="F13">
            <v>101.5097896253119</v>
          </cell>
        </row>
        <row r="14">
          <cell r="A14"/>
          <cell r="B14" t="str">
            <v>нов / Nov</v>
          </cell>
          <cell r="C14">
            <v>107.60851236106822</v>
          </cell>
          <cell r="D14">
            <v>99.206033969218751</v>
          </cell>
          <cell r="E14">
            <v>108.20065158423756</v>
          </cell>
          <cell r="F14">
            <v>101.69967211261182</v>
          </cell>
        </row>
        <row r="15">
          <cell r="A15"/>
          <cell r="B15" t="str">
            <v>дец / Dec</v>
          </cell>
          <cell r="C15">
            <v>108.11228864285469</v>
          </cell>
          <cell r="D15">
            <v>102.2475525034569</v>
          </cell>
          <cell r="E15">
            <v>109.70600256341145</v>
          </cell>
          <cell r="F15">
            <v>101.97524492020125</v>
          </cell>
        </row>
        <row r="16">
          <cell r="A16">
            <v>2013</v>
          </cell>
          <cell r="B16" t="str">
            <v>јан / Jan</v>
          </cell>
          <cell r="C16">
            <v>90.558911100000003</v>
          </cell>
          <cell r="D16">
            <v>102.04840154141242</v>
          </cell>
          <cell r="E16">
            <v>94.277563064471465</v>
          </cell>
          <cell r="F16">
            <v>102.26182899344958</v>
          </cell>
        </row>
        <row r="17">
          <cell r="A17"/>
          <cell r="B17" t="str">
            <v>феб / Feb</v>
          </cell>
          <cell r="C17">
            <v>88.596318299999993</v>
          </cell>
          <cell r="D17">
            <v>100.6922840021105</v>
          </cell>
          <cell r="E17">
            <v>88.886657910509498</v>
          </cell>
          <cell r="F17">
            <v>102.549855606801</v>
          </cell>
        </row>
        <row r="18">
          <cell r="A18"/>
          <cell r="B18" t="str">
            <v>мар / Mar</v>
          </cell>
          <cell r="C18">
            <v>98.287634499999996</v>
          </cell>
          <cell r="D18">
            <v>100.37003418955676</v>
          </cell>
          <cell r="E18">
            <v>99.736520406381132</v>
          </cell>
          <cell r="F18">
            <v>102.93282746719662</v>
          </cell>
        </row>
        <row r="19">
          <cell r="A19"/>
          <cell r="B19" t="str">
            <v>апр / Apr</v>
          </cell>
          <cell r="C19">
            <v>107.5665576</v>
          </cell>
          <cell r="D19">
            <v>109.33957265964582</v>
          </cell>
          <cell r="E19">
            <v>108.15846595797957</v>
          </cell>
          <cell r="F19">
            <v>103.35464669731327</v>
          </cell>
        </row>
        <row r="20">
          <cell r="A20"/>
          <cell r="B20" t="str">
            <v>мај / May</v>
          </cell>
          <cell r="C20">
            <v>102.6352411</v>
          </cell>
          <cell r="D20">
            <v>102.96519759680842</v>
          </cell>
          <cell r="E20">
            <v>105.49035401637367</v>
          </cell>
          <cell r="F20">
            <v>103.64633176077314</v>
          </cell>
        </row>
        <row r="21">
          <cell r="A21"/>
          <cell r="B21" t="str">
            <v>јун / Jun</v>
          </cell>
          <cell r="C21">
            <v>106.4777582</v>
          </cell>
          <cell r="D21">
            <v>104.88221273154934</v>
          </cell>
          <cell r="E21">
            <v>109.84087255152973</v>
          </cell>
          <cell r="F21">
            <v>103.91514275193995</v>
          </cell>
        </row>
        <row r="22">
          <cell r="A22"/>
          <cell r="B22" t="str">
            <v>јул / Jul</v>
          </cell>
          <cell r="C22">
            <v>117.4877085</v>
          </cell>
          <cell r="D22">
            <v>110.39065518493206</v>
          </cell>
          <cell r="E22">
            <v>116.20529998500388</v>
          </cell>
          <cell r="F22">
            <v>104.15248122499416</v>
          </cell>
        </row>
        <row r="23">
          <cell r="A23"/>
          <cell r="B23" t="str">
            <v>авг / Aug</v>
          </cell>
          <cell r="C23">
            <v>105.07348829999999</v>
          </cell>
          <cell r="D23">
            <v>106.73267973286477</v>
          </cell>
          <cell r="E23">
            <v>105.26586576484235</v>
          </cell>
          <cell r="F23">
            <v>104.1908008273179</v>
          </cell>
        </row>
        <row r="24">
          <cell r="A24"/>
          <cell r="B24" t="str">
            <v>сеп / Sep</v>
          </cell>
          <cell r="C24">
            <v>104.19824989999999</v>
          </cell>
          <cell r="D24">
            <v>100.80279630689925</v>
          </cell>
          <cell r="E24">
            <v>104.77162341290911</v>
          </cell>
          <cell r="F24">
            <v>104.14564568458007</v>
          </cell>
        </row>
        <row r="25">
          <cell r="A25"/>
          <cell r="B25" t="str">
            <v>окт / Oct</v>
          </cell>
          <cell r="C25">
            <v>110.0960649</v>
          </cell>
          <cell r="D25">
            <v>101.79327421841286</v>
          </cell>
          <cell r="E25">
            <v>108.89433807344156</v>
          </cell>
          <cell r="F25">
            <v>104.20643853754723</v>
          </cell>
        </row>
        <row r="26">
          <cell r="A26"/>
          <cell r="B26" t="str">
            <v>нов / Nov</v>
          </cell>
          <cell r="C26">
            <v>112.3684671</v>
          </cell>
          <cell r="D26">
            <v>104.97733147226698</v>
          </cell>
          <cell r="E26">
            <v>114.44283780381339</v>
          </cell>
          <cell r="F26">
            <v>104.35843212859569</v>
          </cell>
        </row>
        <row r="27">
          <cell r="A27"/>
          <cell r="B27" t="str">
            <v>дец / Dec</v>
          </cell>
          <cell r="C27">
            <v>113.1692268</v>
          </cell>
          <cell r="D27">
            <v>106.25134635107757</v>
          </cell>
          <cell r="E27">
            <v>113.37642663034916</v>
          </cell>
          <cell r="F27">
            <v>104.49734508034854</v>
          </cell>
        </row>
        <row r="28">
          <cell r="A28">
            <v>2014</v>
          </cell>
          <cell r="B28" t="str">
            <v>јан / Jan</v>
          </cell>
          <cell r="C28">
            <v>92.9</v>
          </cell>
          <cell r="D28">
            <v>106.8479201809491</v>
          </cell>
          <cell r="E28">
            <v>97.920991152428996</v>
          </cell>
          <cell r="F28">
            <v>104.57349198324421</v>
          </cell>
        </row>
        <row r="29">
          <cell r="A29"/>
          <cell r="B29" t="str">
            <v>феб / Feb</v>
          </cell>
          <cell r="C29">
            <v>93.4</v>
          </cell>
          <cell r="D29">
            <v>104.96272320523917</v>
          </cell>
          <cell r="E29">
            <v>94.922967666813548</v>
          </cell>
          <cell r="F29">
            <v>104.57678337213572</v>
          </cell>
        </row>
        <row r="30">
          <cell r="A30"/>
          <cell r="B30" t="str">
            <v>мар / Mar</v>
          </cell>
          <cell r="C30">
            <v>99.7</v>
          </cell>
          <cell r="D30">
            <v>102.47475927089175</v>
          </cell>
          <cell r="E30">
            <v>101.15214018128775</v>
          </cell>
          <cell r="F30">
            <v>104.57457839101883</v>
          </cell>
        </row>
        <row r="31">
          <cell r="A31"/>
          <cell r="B31" t="str">
            <v>апр / Apr</v>
          </cell>
          <cell r="C31">
            <v>102.2</v>
          </cell>
          <cell r="D31">
            <v>103.33160308241692</v>
          </cell>
          <cell r="E31">
            <v>101.41111577128321</v>
          </cell>
          <cell r="F31">
            <v>104.64080396284406</v>
          </cell>
        </row>
        <row r="32">
          <cell r="A32"/>
          <cell r="B32" t="str">
            <v>мај / May</v>
          </cell>
          <cell r="C32">
            <v>100</v>
          </cell>
          <cell r="D32">
            <v>102.74118131348727</v>
          </cell>
          <cell r="E32">
            <v>105.40381623290317</v>
          </cell>
          <cell r="F32">
            <v>104.76907405914739</v>
          </cell>
        </row>
        <row r="33">
          <cell r="A33"/>
          <cell r="B33" t="str">
            <v>јун / Jun</v>
          </cell>
          <cell r="C33">
            <v>108.8</v>
          </cell>
          <cell r="D33">
            <v>104.14618765064158</v>
          </cell>
          <cell r="E33">
            <v>109.40424752715225</v>
          </cell>
          <cell r="F33">
            <v>104.97760363966763</v>
          </cell>
        </row>
        <row r="34">
          <cell r="A34"/>
          <cell r="B34" t="str">
            <v>јул / Jul</v>
          </cell>
          <cell r="C34">
            <v>112.9</v>
          </cell>
          <cell r="D34">
            <v>105.94983090580462</v>
          </cell>
          <cell r="E34">
            <v>111.71223015313477</v>
          </cell>
          <cell r="F34">
            <v>105.19894797360791</v>
          </cell>
        </row>
        <row r="35">
          <cell r="A35"/>
          <cell r="B35" t="str">
            <v>авг / Aug</v>
          </cell>
          <cell r="C35">
            <v>95.8</v>
          </cell>
          <cell r="D35">
            <v>99.665096948350111</v>
          </cell>
          <cell r="E35">
            <v>97.191997619748506</v>
          </cell>
          <cell r="F35">
            <v>105.46278489974806</v>
          </cell>
        </row>
        <row r="36">
          <cell r="A36"/>
          <cell r="B36" t="str">
            <v>сеп / Sep</v>
          </cell>
          <cell r="C36">
            <v>115.2</v>
          </cell>
          <cell r="D36">
            <v>109.67409868437568</v>
          </cell>
          <cell r="E36">
            <v>114.38078439177555</v>
          </cell>
          <cell r="F36">
            <v>105.85596603797134</v>
          </cell>
        </row>
        <row r="37">
          <cell r="A37"/>
          <cell r="B37" t="str">
            <v>окт / Oct</v>
          </cell>
          <cell r="C37">
            <v>117.3</v>
          </cell>
          <cell r="D37">
            <v>107.73517542923376</v>
          </cell>
          <cell r="E37">
            <v>116.04893518232539</v>
          </cell>
          <cell r="F37">
            <v>106.19885459552701</v>
          </cell>
        </row>
        <row r="38">
          <cell r="A38"/>
          <cell r="B38" t="str">
            <v>нов / Nov</v>
          </cell>
          <cell r="C38">
            <v>113.2</v>
          </cell>
          <cell r="D38">
            <v>107.27306219298315</v>
          </cell>
          <cell r="E38">
            <v>116.74321498149658</v>
          </cell>
          <cell r="F38">
            <v>106.45039148344399</v>
          </cell>
        </row>
        <row r="39">
          <cell r="A39"/>
          <cell r="B39" t="str">
            <v>дец / Dec</v>
          </cell>
          <cell r="C39">
            <v>112.9</v>
          </cell>
          <cell r="D39">
            <v>105.93051700328905</v>
          </cell>
          <cell r="E39">
            <v>111.70842224393343</v>
          </cell>
          <cell r="F39">
            <v>106.70301814960681</v>
          </cell>
        </row>
        <row r="40">
          <cell r="A40">
            <v>2015</v>
          </cell>
          <cell r="B40" t="str">
            <v>јан / Jan</v>
          </cell>
          <cell r="C40">
            <v>92</v>
          </cell>
          <cell r="D40">
            <v>108.97844626811907</v>
          </cell>
          <cell r="E40">
            <v>98.231542572693556</v>
          </cell>
          <cell r="F40">
            <v>106.96576251262297</v>
          </cell>
        </row>
        <row r="41">
          <cell r="A41"/>
          <cell r="B41" t="str">
            <v>феб / Feb</v>
          </cell>
          <cell r="C41">
            <v>101.4</v>
          </cell>
          <cell r="D41">
            <v>109.98088343101831</v>
          </cell>
          <cell r="E41">
            <v>101.69307522532407</v>
          </cell>
          <cell r="F41">
            <v>107.17010286008764</v>
          </cell>
        </row>
        <row r="42">
          <cell r="A42"/>
          <cell r="B42" t="str">
            <v>мар / Mar</v>
          </cell>
          <cell r="C42">
            <v>104.8</v>
          </cell>
          <cell r="D42">
            <v>105.91759295670275</v>
          </cell>
          <cell r="E42">
            <v>104.94642367199044</v>
          </cell>
          <cell r="F42">
            <v>107.2929634491348</v>
          </cell>
        </row>
        <row r="43">
          <cell r="A43"/>
          <cell r="B43" t="str">
            <v>апр / Apr</v>
          </cell>
          <cell r="C43">
            <v>103</v>
          </cell>
          <cell r="D43">
            <v>106.04490087379367</v>
          </cell>
          <cell r="E43">
            <v>103.60972812111314</v>
          </cell>
          <cell r="F43">
            <v>107.46051542167646</v>
          </cell>
        </row>
        <row r="44">
          <cell r="A44"/>
          <cell r="B44" t="str">
            <v>мај / May</v>
          </cell>
          <cell r="C44">
            <v>109.6507409</v>
          </cell>
          <cell r="D44">
            <v>110.16169620262542</v>
          </cell>
          <cell r="E44">
            <v>114.15336729093877</v>
          </cell>
          <cell r="F44">
            <v>107.67414408371604</v>
          </cell>
        </row>
        <row r="45">
          <cell r="A45"/>
          <cell r="B45" t="str">
            <v>јун / Jun</v>
          </cell>
          <cell r="C45">
            <v>115.6975372</v>
          </cell>
          <cell r="D45">
            <v>108.86263200487113</v>
          </cell>
          <cell r="E45">
            <v>114.85408588380672</v>
          </cell>
          <cell r="F45">
            <v>107.82164030887793</v>
          </cell>
        </row>
        <row r="46">
          <cell r="A46"/>
          <cell r="B46" t="str">
            <v>јул / July</v>
          </cell>
          <cell r="C46">
            <v>114.7</v>
          </cell>
          <cell r="D46">
            <v>107.41870268126252</v>
          </cell>
          <cell r="E46">
            <v>113.42827573184459</v>
          </cell>
          <cell r="F46">
            <v>107.94284937342682</v>
          </cell>
        </row>
        <row r="47">
          <cell r="A47"/>
          <cell r="B47" t="str">
            <v>авг / Aug</v>
          </cell>
          <cell r="C47">
            <v>106.4</v>
          </cell>
          <cell r="D47">
            <v>110.23653572729312</v>
          </cell>
          <cell r="E47">
            <v>107.99605041467693</v>
          </cell>
          <cell r="F47">
            <v>108.06200092017103</v>
          </cell>
        </row>
        <row r="48">
          <cell r="A48"/>
          <cell r="B48" t="str">
            <v>сеп / Sep</v>
          </cell>
          <cell r="C48">
            <v>110.9</v>
          </cell>
          <cell r="D48">
            <v>105.99455525713088</v>
          </cell>
          <cell r="E48">
            <v>110.11600323269828</v>
          </cell>
          <cell r="F48">
            <v>108.15536274863202</v>
          </cell>
        </row>
        <row r="49">
          <cell r="A49"/>
          <cell r="B49" t="str">
            <v>окт / Oct</v>
          </cell>
          <cell r="C49">
            <v>116.1</v>
          </cell>
          <cell r="D49">
            <v>108.1868704469918</v>
          </cell>
          <cell r="E49">
            <v>116.34645928056052</v>
          </cell>
          <cell r="F49">
            <v>108.29213357743738</v>
          </cell>
        </row>
        <row r="50">
          <cell r="A50"/>
          <cell r="B50" t="str">
            <v>нов / Nov</v>
          </cell>
          <cell r="C50">
            <v>115.8</v>
          </cell>
          <cell r="D50">
            <v>107.28151316081173</v>
          </cell>
          <cell r="E50">
            <v>116.45219092307879</v>
          </cell>
          <cell r="F50">
            <v>108.47593577327781</v>
          </cell>
        </row>
        <row r="51">
          <cell r="A51"/>
          <cell r="B51" t="str">
            <v>дец / Dec</v>
          </cell>
          <cell r="C51">
            <v>112.3</v>
          </cell>
          <cell r="D51">
            <v>106.46618650829819</v>
          </cell>
          <cell r="E51">
            <v>111.08084085299467</v>
          </cell>
          <cell r="F51">
            <v>108.68672529609817</v>
          </cell>
        </row>
        <row r="52">
          <cell r="A52">
            <v>2016</v>
          </cell>
          <cell r="B52" t="str">
            <v>јан / Jan</v>
          </cell>
          <cell r="C52">
            <v>86.2</v>
          </cell>
          <cell r="D52">
            <v>102.96852524259383</v>
          </cell>
          <cell r="E52">
            <v>90.84757077786162</v>
          </cell>
          <cell r="F52">
            <v>109.03146414327716</v>
          </cell>
        </row>
        <row r="53">
          <cell r="A53"/>
          <cell r="B53" t="str">
            <v>феб / Feb</v>
          </cell>
          <cell r="C53">
            <v>106.3</v>
          </cell>
          <cell r="D53">
            <v>112.21961320384806</v>
          </cell>
          <cell r="E53">
            <v>104.85918682057367</v>
          </cell>
          <cell r="F53">
            <v>109.54721678923151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7.1."/>
      <sheetName val="T7.2."/>
      <sheetName val="G9.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>IV</v>
          </cell>
          <cell r="C5">
            <v>105.37626168655207</v>
          </cell>
          <cell r="D5">
            <v>96.041361741415372</v>
          </cell>
          <cell r="E5">
            <v>105.93855021377504</v>
          </cell>
          <cell r="F5">
            <v>95.396479197319564</v>
          </cell>
        </row>
        <row r="6">
          <cell r="B6" t="str">
            <v xml:space="preserve">I </v>
          </cell>
          <cell r="C6">
            <v>71.601206066079371</v>
          </cell>
          <cell r="D6">
            <v>93.9638028742188</v>
          </cell>
          <cell r="E6">
            <v>71.980485920795132</v>
          </cell>
          <cell r="F6">
            <v>95.025380368887923</v>
          </cell>
        </row>
        <row r="7">
          <cell r="B7" t="str">
            <v>II</v>
          </cell>
          <cell r="C7">
            <v>99.705057417091993</v>
          </cell>
          <cell r="D7">
            <v>96.543810617293815</v>
          </cell>
          <cell r="E7">
            <v>100.23320661693482</v>
          </cell>
          <cell r="F7">
            <v>94.677413644565661</v>
          </cell>
        </row>
        <row r="8">
          <cell r="B8" t="str">
            <v>III</v>
          </cell>
          <cell r="C8">
            <v>107.59984556580726</v>
          </cell>
          <cell r="D8">
            <v>95.430965461317527</v>
          </cell>
          <cell r="E8">
            <v>108.17389290878486</v>
          </cell>
          <cell r="F8">
            <v>95.831885271229766</v>
          </cell>
        </row>
        <row r="9">
          <cell r="B9" t="str">
            <v>IV</v>
          </cell>
          <cell r="C9">
            <v>106.50760211542891</v>
          </cell>
          <cell r="D9">
            <v>95.806654878519723</v>
          </cell>
          <cell r="E9">
            <v>107.07016762982576</v>
          </cell>
          <cell r="F9">
            <v>94.20721086512664</v>
          </cell>
        </row>
        <row r="10">
          <cell r="B10" t="str">
            <v xml:space="preserve">I </v>
          </cell>
          <cell r="C10">
            <v>67.411385145999887</v>
          </cell>
          <cell r="D10">
            <v>87.023145665866693</v>
          </cell>
          <cell r="E10">
            <v>67.769799404440775</v>
          </cell>
          <cell r="F10">
            <v>88.49248189405283</v>
          </cell>
        </row>
        <row r="11">
          <cell r="B11" t="str">
            <v>II</v>
          </cell>
          <cell r="C11">
            <v>88.026358344738142</v>
          </cell>
          <cell r="D11">
            <v>89.566155510807519</v>
          </cell>
          <cell r="E11">
            <v>88.492644127317533</v>
          </cell>
          <cell r="F11">
            <v>90.86545924371751</v>
          </cell>
        </row>
        <row r="12">
          <cell r="B12" t="str">
            <v>III</v>
          </cell>
          <cell r="C12">
            <v>99.199924066187009</v>
          </cell>
          <cell r="D12">
            <v>91.462643392899395</v>
          </cell>
          <cell r="E12">
            <v>99.723822226446572</v>
          </cell>
          <cell r="F12">
            <v>90.838836894726313</v>
          </cell>
        </row>
        <row r="13">
          <cell r="B13" t="str">
            <v>IV</v>
          </cell>
          <cell r="C13">
            <v>98.254872683492096</v>
          </cell>
          <cell r="D13">
            <v>91.569620429644601</v>
          </cell>
          <cell r="E13">
            <v>98.773634193556362</v>
          </cell>
          <cell r="F13">
            <v>93.409540241911685</v>
          </cell>
        </row>
        <row r="14">
          <cell r="B14" t="str">
            <v xml:space="preserve">I </v>
          </cell>
          <cell r="C14">
            <v>80.624403578161477</v>
          </cell>
          <cell r="D14">
            <v>92.996862475808186</v>
          </cell>
          <cell r="E14">
            <v>81.052929418283981</v>
          </cell>
          <cell r="F14">
            <v>91.671562914979617</v>
          </cell>
        </row>
        <row r="15">
          <cell r="B15" t="str">
            <v>II</v>
          </cell>
          <cell r="C15">
            <v>97.611777066091364</v>
          </cell>
          <cell r="D15">
            <v>97.311527639808759</v>
          </cell>
          <cell r="E15">
            <v>98.128837918250852</v>
          </cell>
          <cell r="F15">
            <v>96.99984123146848</v>
          </cell>
        </row>
        <row r="16">
          <cell r="B16" t="str">
            <v>III</v>
          </cell>
          <cell r="C16">
            <v>101.77719634590783</v>
          </cell>
          <cell r="D16">
            <v>96.417006023998681</v>
          </cell>
          <cell r="E16">
            <v>102.31473731187791</v>
          </cell>
          <cell r="F16">
            <v>95.827581390878777</v>
          </cell>
        </row>
        <row r="17">
          <cell r="B17" t="str">
            <v>IV</v>
          </cell>
          <cell r="C17">
            <v>102.72121105391243</v>
          </cell>
          <cell r="D17">
            <v>97.43901312308131</v>
          </cell>
          <cell r="E17">
            <v>103.26366939475001</v>
          </cell>
          <cell r="F17">
            <v>97.453095836583771</v>
          </cell>
        </row>
        <row r="18">
          <cell r="B18" t="str">
            <v xml:space="preserve">I </v>
          </cell>
          <cell r="C18">
            <v>89.092320907730866</v>
          </cell>
          <cell r="D18">
            <v>94.84423489785587</v>
          </cell>
          <cell r="E18">
            <v>89.093568603838349</v>
          </cell>
          <cell r="F18">
            <v>93.954624371567888</v>
          </cell>
        </row>
        <row r="19">
          <cell r="B19" t="str">
            <v>II</v>
          </cell>
          <cell r="C19">
            <v>94.608706064648231</v>
          </cell>
          <cell r="D19">
            <v>95.071465114722514</v>
          </cell>
          <cell r="E19">
            <v>94.608706064648231</v>
          </cell>
          <cell r="F19">
            <v>95.421043703095336</v>
          </cell>
        </row>
        <row r="20">
          <cell r="B20" t="str">
            <v>III</v>
          </cell>
          <cell r="C20">
            <v>97.218201628255343</v>
          </cell>
          <cell r="D20">
            <v>95.69216537605638</v>
          </cell>
          <cell r="E20">
            <v>97.216665857756936</v>
          </cell>
          <cell r="F20">
            <v>96.086166745000071</v>
          </cell>
        </row>
        <row r="21">
          <cell r="B21" t="str">
            <v>IV</v>
          </cell>
          <cell r="C21">
            <v>100.07601340233109</v>
          </cell>
          <cell r="D21">
            <v>95.768889752750198</v>
          </cell>
          <cell r="E21">
            <v>100.0745258175283</v>
          </cell>
          <cell r="F21">
            <v>95.989892721716643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феб
Feb</v>
          </cell>
          <cell r="C5" t="str">
            <v>мар
Mar</v>
          </cell>
          <cell r="D5" t="str">
            <v>апр
Apr</v>
          </cell>
          <cell r="E5" t="str">
            <v>мај
May</v>
          </cell>
          <cell r="F5" t="str">
            <v>јун
Jun</v>
          </cell>
          <cell r="G5" t="str">
            <v>јул
Jul</v>
          </cell>
          <cell r="H5" t="str">
            <v>авг
Aug</v>
          </cell>
          <cell r="I5" t="str">
            <v>сеп
Sep</v>
          </cell>
          <cell r="J5" t="str">
            <v>окт
Oct</v>
          </cell>
          <cell r="K5" t="str">
            <v>нов
Nov</v>
          </cell>
          <cell r="L5" t="str">
            <v>дец
Dec</v>
          </cell>
          <cell r="M5" t="str">
            <v>јан
Jan</v>
          </cell>
          <cell r="N5" t="str">
            <v>феб
Feb</v>
          </cell>
        </row>
        <row r="6">
          <cell r="A6" t="str">
            <v>Извоз
Export</v>
          </cell>
          <cell r="B6">
            <v>201174</v>
          </cell>
          <cell r="C6">
            <v>214811</v>
          </cell>
          <cell r="D6">
            <v>209561</v>
          </cell>
          <cell r="E6">
            <v>207541</v>
          </cell>
          <cell r="F6">
            <v>238678</v>
          </cell>
          <cell r="G6">
            <v>243048</v>
          </cell>
          <cell r="H6">
            <v>201596</v>
          </cell>
          <cell r="I6">
            <v>237628</v>
          </cell>
          <cell r="J6">
            <v>240795</v>
          </cell>
          <cell r="K6">
            <v>202399</v>
          </cell>
          <cell r="L6">
            <v>146158</v>
          </cell>
          <cell r="M6">
            <v>183238</v>
          </cell>
          <cell r="N6">
            <v>210821</v>
          </cell>
        </row>
        <row r="7">
          <cell r="A7" t="str">
            <v>Увоз
Import</v>
          </cell>
          <cell r="B7">
            <v>345525</v>
          </cell>
          <cell r="C7">
            <v>403648</v>
          </cell>
          <cell r="D7">
            <v>355008</v>
          </cell>
          <cell r="E7">
            <v>393112</v>
          </cell>
          <cell r="F7">
            <v>372846</v>
          </cell>
          <cell r="G7">
            <v>442035</v>
          </cell>
          <cell r="H7">
            <v>336534</v>
          </cell>
          <cell r="I7">
            <v>390519</v>
          </cell>
          <cell r="J7">
            <v>397166</v>
          </cell>
          <cell r="K7">
            <v>346318</v>
          </cell>
          <cell r="L7">
            <v>288270</v>
          </cell>
          <cell r="M7">
            <v>221073</v>
          </cell>
          <cell r="N7">
            <v>322525</v>
          </cell>
        </row>
        <row r="8">
          <cell r="A8" t="str">
            <v>Извоз
Export</v>
          </cell>
          <cell r="B8">
            <v>201174</v>
          </cell>
          <cell r="C8">
            <v>214811</v>
          </cell>
          <cell r="D8">
            <v>209561</v>
          </cell>
          <cell r="E8">
            <v>207541</v>
          </cell>
          <cell r="F8">
            <v>238678</v>
          </cell>
          <cell r="G8">
            <v>243048</v>
          </cell>
          <cell r="H8">
            <v>201596</v>
          </cell>
          <cell r="I8">
            <v>237628</v>
          </cell>
          <cell r="J8">
            <v>240795</v>
          </cell>
          <cell r="K8">
            <v>202399</v>
          </cell>
          <cell r="L8">
            <v>146158</v>
          </cell>
          <cell r="M8">
            <v>183238</v>
          </cell>
          <cell r="N8">
            <v>210821</v>
          </cell>
        </row>
        <row r="9">
          <cell r="A9" t="str">
            <v>Негативни биланс робне размјене
Negative balance of trade</v>
          </cell>
          <cell r="B9">
            <v>144351</v>
          </cell>
          <cell r="C9">
            <v>188837</v>
          </cell>
          <cell r="D9">
            <v>145446</v>
          </cell>
          <cell r="E9">
            <v>185570</v>
          </cell>
          <cell r="F9">
            <v>134168</v>
          </cell>
          <cell r="G9">
            <v>198987</v>
          </cell>
          <cell r="H9">
            <v>134938</v>
          </cell>
          <cell r="I9">
            <v>152892</v>
          </cell>
          <cell r="J9">
            <v>156370</v>
          </cell>
          <cell r="K9">
            <v>143919</v>
          </cell>
          <cell r="L9">
            <v>142112</v>
          </cell>
          <cell r="M9">
            <v>37836</v>
          </cell>
          <cell r="N9">
            <v>111704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41515</v>
          </cell>
        </row>
        <row r="6">
          <cell r="A6" t="str">
            <v xml:space="preserve">Њемачка
Germany </v>
          </cell>
          <cell r="B6">
            <v>27268</v>
          </cell>
        </row>
        <row r="7">
          <cell r="A7" t="str">
            <v xml:space="preserve">Словенија
Slovenia  </v>
          </cell>
          <cell r="B7">
            <v>21705</v>
          </cell>
        </row>
        <row r="8">
          <cell r="A8" t="str">
            <v xml:space="preserve">Србија
Serbia </v>
          </cell>
          <cell r="B8">
            <v>20903</v>
          </cell>
        </row>
        <row r="9">
          <cell r="A9" t="str">
            <v xml:space="preserve">Аустрија
Austria    </v>
          </cell>
          <cell r="B9">
            <v>16839</v>
          </cell>
        </row>
        <row r="10">
          <cell r="A10" t="str">
            <v>Хрватска
Croatia</v>
          </cell>
          <cell r="B10">
            <v>16640</v>
          </cell>
        </row>
        <row r="11">
          <cell r="A11" t="str">
            <v>Русија        Russian Federation</v>
          </cell>
          <cell r="B11">
            <v>4825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</v>
          </cell>
          <cell r="B5">
            <v>59680</v>
          </cell>
        </row>
        <row r="6">
          <cell r="A6" t="str">
            <v xml:space="preserve">Италија
Italy  </v>
          </cell>
          <cell r="B6">
            <v>40615</v>
          </cell>
        </row>
        <row r="7">
          <cell r="A7" t="str">
            <v xml:space="preserve">Њемачка
Germany </v>
          </cell>
          <cell r="B7">
            <v>28463</v>
          </cell>
        </row>
        <row r="8">
          <cell r="A8" t="str">
            <v xml:space="preserve">Русија
Russian Federation </v>
          </cell>
          <cell r="B8">
            <v>23333</v>
          </cell>
        </row>
        <row r="9">
          <cell r="A9" t="str">
            <v xml:space="preserve">Словенија
Slovenia </v>
          </cell>
          <cell r="B9">
            <v>18550</v>
          </cell>
        </row>
        <row r="10">
          <cell r="A10" t="str">
            <v xml:space="preserve">Хрватска
Croatia  </v>
          </cell>
          <cell r="B10">
            <v>14770</v>
          </cell>
        </row>
        <row r="11">
          <cell r="A11" t="str">
            <v>Аустрија
Austria</v>
          </cell>
          <cell r="B11">
            <v>9473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феб
Feb</v>
          </cell>
          <cell r="C5">
            <v>81.48061573664846</v>
          </cell>
          <cell r="D5">
            <v>54.211898231094665</v>
          </cell>
          <cell r="E5">
            <v>66.915821035770932</v>
          </cell>
          <cell r="F5">
            <v>79.164882595789095</v>
          </cell>
        </row>
        <row r="6">
          <cell r="B6" t="str">
            <v>мар
Mar</v>
          </cell>
          <cell r="C6">
            <v>96.667589552916183</v>
          </cell>
          <cell r="D6">
            <v>65.041856402561308</v>
          </cell>
          <cell r="E6">
            <v>83.484648906469687</v>
          </cell>
          <cell r="F6">
            <v>105.91781015516655</v>
          </cell>
        </row>
        <row r="7">
          <cell r="B7" t="str">
            <v>апр
Apr</v>
          </cell>
          <cell r="C7">
            <v>109.32149570891987</v>
          </cell>
          <cell r="D7">
            <v>86.95837020780931</v>
          </cell>
          <cell r="E7">
            <v>99.837137719051128</v>
          </cell>
          <cell r="F7">
            <v>117.15583783832322</v>
          </cell>
        </row>
        <row r="8">
          <cell r="B8" t="str">
            <v>мај
May</v>
          </cell>
          <cell r="C8">
            <v>104.37850656990892</v>
          </cell>
          <cell r="D8">
            <v>83.858007771960757</v>
          </cell>
          <cell r="E8">
            <v>100.37479685554749</v>
          </cell>
          <cell r="F8">
            <v>110.00875615484533</v>
          </cell>
        </row>
        <row r="9">
          <cell r="B9" t="str">
            <v>јун
Jun</v>
          </cell>
          <cell r="C9">
            <v>102.18255894171591</v>
          </cell>
          <cell r="D9">
            <v>79.832217336264137</v>
          </cell>
          <cell r="E9">
            <v>102.27565032041031</v>
          </cell>
          <cell r="F9">
            <v>110.18323253221294</v>
          </cell>
        </row>
        <row r="10">
          <cell r="B10" t="str">
            <v>јул
Jul</v>
          </cell>
          <cell r="C10">
            <v>112.66382531668533</v>
          </cell>
          <cell r="D10">
            <v>92.740327440628818</v>
          </cell>
          <cell r="E10">
            <v>125.76006879684461</v>
          </cell>
          <cell r="F10">
            <v>107.86424593724581</v>
          </cell>
        </row>
        <row r="11">
          <cell r="B11" t="str">
            <v>авг
Aug</v>
          </cell>
          <cell r="C11">
            <v>116.51915890049031</v>
          </cell>
          <cell r="D11">
            <v>93.863954876009942</v>
          </cell>
          <cell r="E11">
            <v>127.70691634236624</v>
          </cell>
          <cell r="F11">
            <v>112.76914777415283</v>
          </cell>
        </row>
        <row r="12">
          <cell r="B12" t="str">
            <v>сеп     Sep</v>
          </cell>
          <cell r="C12">
            <v>105.12251339625121</v>
          </cell>
          <cell r="D12">
            <v>71.087584282773392</v>
          </cell>
          <cell r="E12">
            <v>110.41080806899728</v>
          </cell>
          <cell r="F12">
            <v>106.02047690086631</v>
          </cell>
        </row>
        <row r="13">
          <cell r="B13" t="str">
            <v>окт
Oct</v>
          </cell>
          <cell r="C13">
            <v>108.3928058189979</v>
          </cell>
          <cell r="D13">
            <v>68.620672256124337</v>
          </cell>
          <cell r="E13">
            <v>102.06777132406548</v>
          </cell>
          <cell r="F13">
            <v>111.36495767616374</v>
          </cell>
        </row>
        <row r="14">
          <cell r="B14" t="str">
            <v>нов
Nov</v>
          </cell>
          <cell r="C14">
            <v>106.93769297278411</v>
          </cell>
          <cell r="D14">
            <v>63.846667026718492</v>
          </cell>
          <cell r="E14">
            <v>95.03207880691221</v>
          </cell>
          <cell r="F14">
            <v>95.868511641694326</v>
          </cell>
        </row>
        <row r="15">
          <cell r="B15" t="str">
            <v>дец
Dec</v>
          </cell>
          <cell r="C15">
            <v>118.49843711581623</v>
          </cell>
          <cell r="D15">
            <v>76.368370830853365</v>
          </cell>
          <cell r="E15">
            <v>95.08392164972642</v>
          </cell>
          <cell r="F15">
            <v>105.47545663526512</v>
          </cell>
        </row>
        <row r="16">
          <cell r="B16" t="str">
            <v>јан
Jan</v>
          </cell>
          <cell r="C16">
            <v>99.255167732287177</v>
          </cell>
          <cell r="D16">
            <v>92.721509635836398</v>
          </cell>
          <cell r="E16">
            <v>75.082570919122531</v>
          </cell>
          <cell r="F16">
            <v>83.897881242061075</v>
          </cell>
        </row>
        <row r="17">
          <cell r="B17" t="str">
            <v>феб
Feb</v>
          </cell>
          <cell r="C17">
            <v>92.363062232968147</v>
          </cell>
          <cell r="D17">
            <v>84.339376941024696</v>
          </cell>
          <cell r="E17">
            <v>70.193199421150624</v>
          </cell>
          <cell r="F17">
            <v>93.493070088878198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4" sqref="H2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52" t="s">
        <v>698</v>
      </c>
      <c r="B1" s="852"/>
      <c r="C1" s="53"/>
      <c r="D1" s="54" t="s">
        <v>546</v>
      </c>
    </row>
    <row r="2" spans="1:4" x14ac:dyDescent="0.25">
      <c r="A2" s="55" t="s">
        <v>143</v>
      </c>
      <c r="B2" s="56" t="s">
        <v>547</v>
      </c>
      <c r="C2" s="57" t="s">
        <v>143</v>
      </c>
      <c r="D2" s="58" t="s">
        <v>548</v>
      </c>
    </row>
    <row r="3" spans="1:4" x14ac:dyDescent="0.25">
      <c r="A3" s="55" t="s">
        <v>549</v>
      </c>
      <c r="B3" s="56" t="s">
        <v>550</v>
      </c>
      <c r="C3" s="57" t="s">
        <v>549</v>
      </c>
      <c r="D3" s="58" t="s">
        <v>369</v>
      </c>
    </row>
    <row r="4" spans="1:4" x14ac:dyDescent="0.25">
      <c r="A4" s="55" t="s">
        <v>207</v>
      </c>
      <c r="B4" s="56" t="s">
        <v>551</v>
      </c>
      <c r="C4" s="57" t="s">
        <v>207</v>
      </c>
      <c r="D4" s="58" t="s">
        <v>371</v>
      </c>
    </row>
    <row r="5" spans="1:4" x14ac:dyDescent="0.25">
      <c r="A5" s="55" t="s">
        <v>233</v>
      </c>
      <c r="B5" s="56" t="s">
        <v>552</v>
      </c>
      <c r="C5" s="57" t="s">
        <v>233</v>
      </c>
      <c r="D5" s="58" t="s">
        <v>395</v>
      </c>
    </row>
    <row r="6" spans="1:4" ht="25.5" x14ac:dyDescent="0.25">
      <c r="A6" s="55" t="s">
        <v>553</v>
      </c>
      <c r="B6" s="56" t="s">
        <v>554</v>
      </c>
      <c r="C6" s="57" t="s">
        <v>553</v>
      </c>
      <c r="D6" s="58" t="s">
        <v>555</v>
      </c>
    </row>
    <row r="7" spans="1:4" x14ac:dyDescent="0.25">
      <c r="A7" s="55" t="s">
        <v>147</v>
      </c>
      <c r="B7" s="56" t="s">
        <v>556</v>
      </c>
      <c r="C7" s="57" t="s">
        <v>147</v>
      </c>
      <c r="D7" s="58" t="s">
        <v>557</v>
      </c>
    </row>
    <row r="8" spans="1:4" x14ac:dyDescent="0.25">
      <c r="A8" s="55" t="s">
        <v>558</v>
      </c>
      <c r="B8" s="56" t="s">
        <v>559</v>
      </c>
      <c r="C8" s="57" t="s">
        <v>558</v>
      </c>
      <c r="D8" s="58" t="s">
        <v>560</v>
      </c>
    </row>
    <row r="9" spans="1:4" x14ac:dyDescent="0.25">
      <c r="A9" s="55" t="s">
        <v>561</v>
      </c>
      <c r="B9" s="56" t="s">
        <v>562</v>
      </c>
      <c r="C9" s="57" t="s">
        <v>561</v>
      </c>
      <c r="D9" s="58" t="s">
        <v>563</v>
      </c>
    </row>
    <row r="10" spans="1:4" ht="25.5" x14ac:dyDescent="0.25">
      <c r="A10" s="55" t="s">
        <v>18</v>
      </c>
      <c r="B10" s="56" t="s">
        <v>564</v>
      </c>
      <c r="C10" s="57" t="s">
        <v>18</v>
      </c>
      <c r="D10" s="58" t="s">
        <v>565</v>
      </c>
    </row>
    <row r="11" spans="1:4" x14ac:dyDescent="0.25">
      <c r="A11" s="55" t="s">
        <v>149</v>
      </c>
      <c r="B11" s="56" t="s">
        <v>566</v>
      </c>
      <c r="C11" s="57" t="s">
        <v>149</v>
      </c>
      <c r="D11" s="58" t="s">
        <v>567</v>
      </c>
    </row>
    <row r="12" spans="1:4" x14ac:dyDescent="0.25">
      <c r="A12" s="55" t="s">
        <v>150</v>
      </c>
      <c r="B12" s="56" t="s">
        <v>568</v>
      </c>
      <c r="C12" s="57" t="s">
        <v>150</v>
      </c>
      <c r="D12" s="58" t="s">
        <v>569</v>
      </c>
    </row>
    <row r="13" spans="1:4" x14ac:dyDescent="0.25">
      <c r="A13" s="55" t="s">
        <v>151</v>
      </c>
      <c r="B13" s="56" t="s">
        <v>570</v>
      </c>
      <c r="C13" s="57" t="s">
        <v>151</v>
      </c>
      <c r="D13" s="58" t="s">
        <v>571</v>
      </c>
    </row>
    <row r="14" spans="1:4" x14ac:dyDescent="0.25">
      <c r="A14" s="55" t="s">
        <v>572</v>
      </c>
      <c r="B14" s="56" t="s">
        <v>573</v>
      </c>
      <c r="C14" s="57" t="s">
        <v>572</v>
      </c>
      <c r="D14" s="58" t="s">
        <v>574</v>
      </c>
    </row>
    <row r="15" spans="1:4" x14ac:dyDescent="0.25">
      <c r="A15" s="55" t="s">
        <v>575</v>
      </c>
      <c r="B15" s="56" t="s">
        <v>576</v>
      </c>
      <c r="C15" s="57" t="s">
        <v>575</v>
      </c>
      <c r="D15" s="58" t="s">
        <v>577</v>
      </c>
    </row>
    <row r="16" spans="1:4" x14ac:dyDescent="0.25">
      <c r="A16" s="55" t="s">
        <v>578</v>
      </c>
      <c r="B16" s="56" t="s">
        <v>579</v>
      </c>
      <c r="C16" s="57" t="s">
        <v>578</v>
      </c>
      <c r="D16" s="58" t="s">
        <v>580</v>
      </c>
    </row>
    <row r="17" spans="1:4" x14ac:dyDescent="0.25">
      <c r="A17" s="55" t="s">
        <v>581</v>
      </c>
      <c r="B17" s="56" t="s">
        <v>582</v>
      </c>
      <c r="C17" s="57" t="s">
        <v>581</v>
      </c>
      <c r="D17" s="58" t="s">
        <v>583</v>
      </c>
    </row>
    <row r="18" spans="1:4" x14ac:dyDescent="0.25">
      <c r="A18" s="55" t="s">
        <v>584</v>
      </c>
      <c r="B18" s="56" t="s">
        <v>585</v>
      </c>
      <c r="C18" s="57" t="s">
        <v>584</v>
      </c>
      <c r="D18" s="58" t="s">
        <v>586</v>
      </c>
    </row>
    <row r="19" spans="1:4" x14ac:dyDescent="0.25">
      <c r="A19" s="55" t="s">
        <v>587</v>
      </c>
      <c r="B19" s="56" t="s">
        <v>588</v>
      </c>
      <c r="C19" s="57" t="s">
        <v>587</v>
      </c>
      <c r="D19" s="58" t="s">
        <v>589</v>
      </c>
    </row>
    <row r="20" spans="1:4" x14ac:dyDescent="0.25">
      <c r="A20" s="55" t="s">
        <v>590</v>
      </c>
      <c r="B20" s="56" t="s">
        <v>591</v>
      </c>
      <c r="C20" s="57" t="s">
        <v>590</v>
      </c>
      <c r="D20" s="58" t="s">
        <v>592</v>
      </c>
    </row>
    <row r="21" spans="1:4" x14ac:dyDescent="0.25">
      <c r="A21" s="55" t="s">
        <v>1177</v>
      </c>
      <c r="B21" s="56" t="s">
        <v>1178</v>
      </c>
      <c r="C21" s="57" t="s">
        <v>1177</v>
      </c>
      <c r="D21" s="58" t="s">
        <v>1179</v>
      </c>
    </row>
    <row r="22" spans="1:4" x14ac:dyDescent="0.25">
      <c r="A22" s="619"/>
      <c r="B22" s="620"/>
      <c r="C22" s="57"/>
      <c r="D22" s="58"/>
    </row>
    <row r="23" spans="1:4" ht="7.5" customHeight="1" x14ac:dyDescent="0.25">
      <c r="A23" s="74"/>
      <c r="B23" s="75"/>
      <c r="C23" s="58"/>
    </row>
    <row r="24" spans="1:4" ht="15" customHeight="1" x14ac:dyDescent="0.25">
      <c r="A24" s="59" t="s">
        <v>372</v>
      </c>
      <c r="B24" s="72" t="s">
        <v>593</v>
      </c>
      <c r="C24" s="60"/>
    </row>
    <row r="25" spans="1:4" ht="15" customHeight="1" x14ac:dyDescent="0.25">
      <c r="A25" s="59"/>
      <c r="B25" s="73" t="s">
        <v>594</v>
      </c>
      <c r="C25" s="61"/>
    </row>
    <row r="26" spans="1:4" x14ac:dyDescent="0.25">
      <c r="A26" s="62"/>
    </row>
    <row r="27" spans="1:4" x14ac:dyDescent="0.25">
      <c r="A27" s="62"/>
    </row>
    <row r="28" spans="1:4" ht="15.75" x14ac:dyDescent="0.25">
      <c r="A28" s="853" t="s">
        <v>595</v>
      </c>
      <c r="B28" s="853"/>
      <c r="C28" s="854" t="s">
        <v>596</v>
      </c>
      <c r="D28" s="854"/>
    </row>
    <row r="29" spans="1:4" x14ac:dyDescent="0.25">
      <c r="A29" s="851"/>
      <c r="B29" s="851"/>
      <c r="C29" s="58"/>
      <c r="D29" s="58"/>
    </row>
    <row r="30" spans="1:4" x14ac:dyDescent="0.25">
      <c r="A30" s="55" t="s">
        <v>181</v>
      </c>
      <c r="B30" s="63" t="s">
        <v>597</v>
      </c>
      <c r="C30" s="55" t="s">
        <v>181</v>
      </c>
      <c r="D30" s="58" t="s">
        <v>598</v>
      </c>
    </row>
    <row r="31" spans="1:4" x14ac:dyDescent="0.25">
      <c r="A31" s="64" t="s">
        <v>599</v>
      </c>
      <c r="B31" s="63" t="s">
        <v>600</v>
      </c>
      <c r="C31" s="64" t="s">
        <v>599</v>
      </c>
      <c r="D31" s="58" t="s">
        <v>601</v>
      </c>
    </row>
    <row r="32" spans="1:4" x14ac:dyDescent="0.25">
      <c r="A32" s="55">
        <v>0</v>
      </c>
      <c r="B32" s="63" t="s">
        <v>602</v>
      </c>
      <c r="C32" s="55">
        <v>0</v>
      </c>
      <c r="D32" s="58" t="s">
        <v>603</v>
      </c>
    </row>
    <row r="33" spans="1:4" x14ac:dyDescent="0.25">
      <c r="A33" s="55" t="s">
        <v>604</v>
      </c>
      <c r="B33" s="63" t="s">
        <v>605</v>
      </c>
      <c r="C33" s="55" t="s">
        <v>604</v>
      </c>
      <c r="D33" s="58" t="s">
        <v>606</v>
      </c>
    </row>
    <row r="34" spans="1:4" x14ac:dyDescent="0.25">
      <c r="A34" s="55" t="s">
        <v>607</v>
      </c>
      <c r="B34" s="63" t="s">
        <v>608</v>
      </c>
      <c r="C34" s="55" t="s">
        <v>607</v>
      </c>
      <c r="D34" s="58" t="s">
        <v>609</v>
      </c>
    </row>
    <row r="35" spans="1:4" x14ac:dyDescent="0.25">
      <c r="A35" s="65" t="s">
        <v>610</v>
      </c>
      <c r="B35" s="63" t="s">
        <v>611</v>
      </c>
      <c r="C35" s="65" t="s">
        <v>610</v>
      </c>
      <c r="D35" s="58" t="s">
        <v>612</v>
      </c>
    </row>
    <row r="36" spans="1:4" x14ac:dyDescent="0.25">
      <c r="A36" s="66" t="s">
        <v>372</v>
      </c>
      <c r="B36" s="63" t="s">
        <v>613</v>
      </c>
      <c r="C36" s="66" t="s">
        <v>372</v>
      </c>
      <c r="D36" s="58" t="s">
        <v>614</v>
      </c>
    </row>
    <row r="37" spans="1:4" x14ac:dyDescent="0.25">
      <c r="A37" s="62"/>
    </row>
    <row r="38" spans="1:4" x14ac:dyDescent="0.25">
      <c r="A38" s="62"/>
    </row>
    <row r="39" spans="1:4" ht="15.75" x14ac:dyDescent="0.25">
      <c r="A39" s="853" t="s">
        <v>615</v>
      </c>
      <c r="B39" s="853"/>
      <c r="C39" s="854" t="s">
        <v>616</v>
      </c>
      <c r="D39" s="854"/>
    </row>
    <row r="40" spans="1:4" x14ac:dyDescent="0.25">
      <c r="A40" s="851"/>
      <c r="B40" s="851"/>
      <c r="C40" s="58"/>
      <c r="D40" s="58"/>
    </row>
    <row r="41" spans="1:4" x14ac:dyDescent="0.25">
      <c r="A41" s="55" t="s">
        <v>617</v>
      </c>
      <c r="B41" s="63" t="s">
        <v>618</v>
      </c>
      <c r="C41" s="57" t="s">
        <v>619</v>
      </c>
      <c r="D41" s="58" t="s">
        <v>620</v>
      </c>
    </row>
    <row r="42" spans="1:4" x14ac:dyDescent="0.25">
      <c r="A42" s="67" t="s">
        <v>621</v>
      </c>
      <c r="B42" s="68" t="s">
        <v>622</v>
      </c>
      <c r="C42" s="69"/>
      <c r="D42" s="70"/>
    </row>
    <row r="43" spans="1:4" x14ac:dyDescent="0.25">
      <c r="A43" s="67" t="s">
        <v>266</v>
      </c>
      <c r="B43" s="68" t="s">
        <v>623</v>
      </c>
      <c r="C43" s="69" t="s">
        <v>266</v>
      </c>
      <c r="D43" s="70" t="s">
        <v>624</v>
      </c>
    </row>
    <row r="44" spans="1:4" x14ac:dyDescent="0.25">
      <c r="A44" s="67" t="s">
        <v>625</v>
      </c>
      <c r="B44" s="68" t="s">
        <v>626</v>
      </c>
      <c r="C44" s="69" t="s">
        <v>627</v>
      </c>
      <c r="D44" s="70" t="s">
        <v>628</v>
      </c>
    </row>
    <row r="45" spans="1:4" x14ac:dyDescent="0.25">
      <c r="A45" s="67" t="s">
        <v>629</v>
      </c>
      <c r="B45" s="68" t="s">
        <v>630</v>
      </c>
      <c r="C45" s="69" t="s">
        <v>631</v>
      </c>
      <c r="D45" s="70" t="s">
        <v>632</v>
      </c>
    </row>
    <row r="46" spans="1:4" x14ac:dyDescent="0.25">
      <c r="A46" s="67" t="s">
        <v>240</v>
      </c>
      <c r="B46" s="68" t="s">
        <v>633</v>
      </c>
      <c r="C46" s="69" t="s">
        <v>240</v>
      </c>
      <c r="D46" s="70" t="s">
        <v>634</v>
      </c>
    </row>
    <row r="47" spans="1:4" x14ac:dyDescent="0.25">
      <c r="A47" s="67" t="s">
        <v>635</v>
      </c>
      <c r="B47" s="68" t="s">
        <v>636</v>
      </c>
      <c r="C47" s="69" t="s">
        <v>637</v>
      </c>
      <c r="D47" s="70" t="s">
        <v>638</v>
      </c>
    </row>
    <row r="48" spans="1:4" x14ac:dyDescent="0.25">
      <c r="A48" s="67" t="s">
        <v>639</v>
      </c>
      <c r="B48" s="68" t="s">
        <v>640</v>
      </c>
      <c r="C48" s="69" t="s">
        <v>641</v>
      </c>
      <c r="D48" s="70" t="s">
        <v>642</v>
      </c>
    </row>
    <row r="49" spans="1:4" x14ac:dyDescent="0.25">
      <c r="A49" s="67" t="s">
        <v>643</v>
      </c>
      <c r="B49" s="68" t="s">
        <v>644</v>
      </c>
      <c r="C49" s="69" t="s">
        <v>645</v>
      </c>
      <c r="D49" s="70" t="s">
        <v>646</v>
      </c>
    </row>
    <row r="50" spans="1:4" x14ac:dyDescent="0.25">
      <c r="A50" s="67" t="s">
        <v>18</v>
      </c>
      <c r="B50" s="68" t="s">
        <v>647</v>
      </c>
      <c r="C50" s="69" t="s">
        <v>18</v>
      </c>
      <c r="D50" s="70" t="s">
        <v>648</v>
      </c>
    </row>
    <row r="51" spans="1:4" x14ac:dyDescent="0.25">
      <c r="A51" s="67" t="s">
        <v>19</v>
      </c>
      <c r="B51" s="68" t="s">
        <v>649</v>
      </c>
      <c r="C51" s="69" t="s">
        <v>19</v>
      </c>
      <c r="D51" s="70" t="s">
        <v>650</v>
      </c>
    </row>
    <row r="52" spans="1:4" x14ac:dyDescent="0.25">
      <c r="A52" s="67" t="s">
        <v>20</v>
      </c>
      <c r="B52" s="68" t="s">
        <v>651</v>
      </c>
      <c r="C52" s="69" t="s">
        <v>20</v>
      </c>
      <c r="D52" s="70" t="s">
        <v>652</v>
      </c>
    </row>
    <row r="53" spans="1:4" x14ac:dyDescent="0.25">
      <c r="A53" s="67" t="s">
        <v>21</v>
      </c>
      <c r="B53" s="68" t="s">
        <v>653</v>
      </c>
      <c r="C53" s="69" t="s">
        <v>21</v>
      </c>
      <c r="D53" s="70" t="s">
        <v>654</v>
      </c>
    </row>
    <row r="54" spans="1:4" x14ac:dyDescent="0.25">
      <c r="A54" s="68" t="s">
        <v>655</v>
      </c>
      <c r="B54" s="68" t="s">
        <v>656</v>
      </c>
      <c r="C54" s="69" t="s">
        <v>657</v>
      </c>
      <c r="D54" s="70" t="s">
        <v>658</v>
      </c>
    </row>
    <row r="55" spans="1:4" x14ac:dyDescent="0.25">
      <c r="A55" s="67" t="s">
        <v>659</v>
      </c>
      <c r="B55" s="68" t="s">
        <v>660</v>
      </c>
      <c r="C55" s="69" t="s">
        <v>661</v>
      </c>
      <c r="D55" s="70" t="s">
        <v>662</v>
      </c>
    </row>
    <row r="56" spans="1:4" x14ac:dyDescent="0.25">
      <c r="A56" s="67" t="s">
        <v>663</v>
      </c>
      <c r="B56" s="68" t="s">
        <v>664</v>
      </c>
      <c r="C56" s="69" t="s">
        <v>665</v>
      </c>
      <c r="D56" s="70" t="s">
        <v>170</v>
      </c>
    </row>
    <row r="57" spans="1:4" x14ac:dyDescent="0.25">
      <c r="A57" s="67" t="s">
        <v>666</v>
      </c>
      <c r="B57" s="68" t="s">
        <v>667</v>
      </c>
      <c r="C57" s="69" t="s">
        <v>668</v>
      </c>
      <c r="D57" s="70" t="s">
        <v>171</v>
      </c>
    </row>
    <row r="58" spans="1:4" x14ac:dyDescent="0.25">
      <c r="A58" s="67" t="s">
        <v>669</v>
      </c>
      <c r="B58" s="68" t="s">
        <v>669</v>
      </c>
      <c r="C58" s="69" t="s">
        <v>172</v>
      </c>
      <c r="D58" s="70" t="s">
        <v>172</v>
      </c>
    </row>
    <row r="59" spans="1:4" x14ac:dyDescent="0.25">
      <c r="A59" s="67" t="s">
        <v>670</v>
      </c>
      <c r="B59" s="68" t="s">
        <v>670</v>
      </c>
      <c r="C59" s="69" t="s">
        <v>671</v>
      </c>
      <c r="D59" s="70" t="s">
        <v>173</v>
      </c>
    </row>
    <row r="60" spans="1:4" x14ac:dyDescent="0.25">
      <c r="A60" s="67" t="s">
        <v>672</v>
      </c>
      <c r="B60" s="68" t="s">
        <v>672</v>
      </c>
      <c r="C60" s="69" t="s">
        <v>673</v>
      </c>
      <c r="D60" s="70" t="s">
        <v>174</v>
      </c>
    </row>
    <row r="61" spans="1:4" x14ac:dyDescent="0.25">
      <c r="A61" s="67" t="s">
        <v>674</v>
      </c>
      <c r="B61" s="68" t="s">
        <v>675</v>
      </c>
      <c r="C61" s="69" t="s">
        <v>676</v>
      </c>
      <c r="D61" s="70" t="s">
        <v>677</v>
      </c>
    </row>
    <row r="62" spans="1:4" x14ac:dyDescent="0.25">
      <c r="A62" s="67" t="s">
        <v>678</v>
      </c>
      <c r="B62" s="68" t="s">
        <v>679</v>
      </c>
      <c r="C62" s="69" t="s">
        <v>680</v>
      </c>
      <c r="D62" s="70" t="s">
        <v>681</v>
      </c>
    </row>
    <row r="63" spans="1:4" x14ac:dyDescent="0.25">
      <c r="A63" s="68" t="s">
        <v>682</v>
      </c>
      <c r="B63" s="68" t="s">
        <v>683</v>
      </c>
      <c r="C63" s="69" t="s">
        <v>684</v>
      </c>
      <c r="D63" s="70" t="s">
        <v>685</v>
      </c>
    </row>
    <row r="64" spans="1:4" x14ac:dyDescent="0.25">
      <c r="A64" s="67" t="s">
        <v>686</v>
      </c>
      <c r="B64" s="68" t="s">
        <v>687</v>
      </c>
      <c r="C64" s="69" t="s">
        <v>688</v>
      </c>
      <c r="D64" s="70" t="s">
        <v>689</v>
      </c>
    </row>
    <row r="65" spans="1:4" x14ac:dyDescent="0.25">
      <c r="A65" s="67" t="s">
        <v>690</v>
      </c>
      <c r="B65" s="68" t="s">
        <v>691</v>
      </c>
      <c r="C65" s="69" t="s">
        <v>692</v>
      </c>
      <c r="D65" s="70" t="s">
        <v>693</v>
      </c>
    </row>
    <row r="66" spans="1:4" x14ac:dyDescent="0.25">
      <c r="A66" s="71" t="s">
        <v>694</v>
      </c>
      <c r="B66" s="68" t="s">
        <v>695</v>
      </c>
      <c r="C66" s="69" t="s">
        <v>696</v>
      </c>
      <c r="D66" s="70" t="s">
        <v>697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31"/>
  <sheetViews>
    <sheetView workbookViewId="0">
      <selection activeCell="F28" sqref="F28"/>
    </sheetView>
  </sheetViews>
  <sheetFormatPr defaultRowHeight="15" x14ac:dyDescent="0.25"/>
  <cols>
    <col min="1" max="1" width="21.7109375" style="172" customWidth="1"/>
    <col min="2" max="9" width="9" style="172" customWidth="1"/>
    <col min="10" max="11" width="9.140625" style="172"/>
    <col min="12" max="12" width="19.42578125" style="172" customWidth="1"/>
    <col min="13" max="13" width="20.85546875" style="172" customWidth="1"/>
    <col min="14" max="16384" width="9.140625" style="172"/>
  </cols>
  <sheetData>
    <row r="1" spans="1:18" x14ac:dyDescent="0.25">
      <c r="A1" s="101" t="s">
        <v>164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8" x14ac:dyDescent="0.25">
      <c r="A2" s="896" t="s">
        <v>165</v>
      </c>
      <c r="B2" s="896"/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122" t="s">
        <v>163</v>
      </c>
      <c r="O2" s="173"/>
      <c r="P2" s="173"/>
      <c r="Q2" s="173"/>
      <c r="R2" s="173"/>
    </row>
    <row r="3" spans="1:18" x14ac:dyDescent="0.25">
      <c r="A3" s="18"/>
      <c r="B3" s="173"/>
      <c r="C3" s="173"/>
      <c r="D3" s="173"/>
      <c r="E3" s="173"/>
      <c r="F3" s="173"/>
      <c r="G3" s="133"/>
      <c r="H3" s="133"/>
      <c r="I3" s="133"/>
      <c r="J3" s="133"/>
      <c r="K3" s="133"/>
      <c r="L3" s="140" t="s">
        <v>166</v>
      </c>
      <c r="M3" s="140"/>
      <c r="N3" s="173"/>
      <c r="O3" s="173"/>
      <c r="P3" s="173"/>
      <c r="Q3" s="173"/>
      <c r="R3" s="173"/>
    </row>
    <row r="4" spans="1:18" ht="15.75" customHeight="1" x14ac:dyDescent="0.25">
      <c r="A4" s="891"/>
      <c r="B4" s="892">
        <v>2014</v>
      </c>
      <c r="C4" s="892"/>
      <c r="D4" s="892"/>
      <c r="E4" s="892"/>
      <c r="F4" s="892"/>
      <c r="G4" s="893" t="s">
        <v>1024</v>
      </c>
      <c r="H4" s="894"/>
      <c r="I4" s="894"/>
      <c r="J4" s="894"/>
      <c r="K4" s="895"/>
      <c r="L4" s="767"/>
      <c r="M4" s="173"/>
      <c r="N4" s="173"/>
      <c r="O4" s="173"/>
      <c r="P4" s="173"/>
      <c r="Q4" s="173"/>
    </row>
    <row r="5" spans="1:18" x14ac:dyDescent="0.25">
      <c r="A5" s="891"/>
      <c r="B5" s="756" t="s">
        <v>18</v>
      </c>
      <c r="C5" s="756" t="s">
        <v>19</v>
      </c>
      <c r="D5" s="756" t="s">
        <v>20</v>
      </c>
      <c r="E5" s="756" t="s">
        <v>21</v>
      </c>
      <c r="F5" s="756" t="s">
        <v>791</v>
      </c>
      <c r="G5" s="756" t="s">
        <v>18</v>
      </c>
      <c r="H5" s="756" t="s">
        <v>19</v>
      </c>
      <c r="I5" s="756" t="s">
        <v>20</v>
      </c>
      <c r="J5" s="756" t="s">
        <v>21</v>
      </c>
      <c r="K5" s="756" t="s">
        <v>791</v>
      </c>
      <c r="L5" s="768"/>
      <c r="M5" s="173"/>
      <c r="N5" s="173"/>
      <c r="O5" s="173"/>
      <c r="P5" s="173"/>
      <c r="Q5" s="173"/>
    </row>
    <row r="6" spans="1:18" x14ac:dyDescent="0.25">
      <c r="A6" s="1045" t="s">
        <v>143</v>
      </c>
      <c r="B6" s="778">
        <v>-7.3440534865158611</v>
      </c>
      <c r="C6" s="778">
        <v>-9.7940484884995556</v>
      </c>
      <c r="D6" s="778">
        <v>-9.2126431337605368</v>
      </c>
      <c r="E6" s="779">
        <v>-6.3259590192790398</v>
      </c>
      <c r="F6" s="778">
        <v>-8.1920836125584486</v>
      </c>
      <c r="G6" s="778">
        <v>1</v>
      </c>
      <c r="H6" s="778">
        <v>2.2000000000000002</v>
      </c>
      <c r="I6" s="778">
        <v>6.7</v>
      </c>
      <c r="J6" s="779">
        <v>7.8</v>
      </c>
      <c r="K6" s="780">
        <v>4.5</v>
      </c>
      <c r="L6" s="774" t="s">
        <v>143</v>
      </c>
      <c r="M6" s="173"/>
      <c r="N6" s="173"/>
      <c r="O6" s="173"/>
      <c r="P6" s="173"/>
      <c r="Q6" s="173"/>
    </row>
    <row r="7" spans="1:18" x14ac:dyDescent="0.25">
      <c r="A7" s="1046" t="s">
        <v>144</v>
      </c>
      <c r="B7" s="781">
        <v>3.8306728367033998</v>
      </c>
      <c r="C7" s="781">
        <v>-3.9663532340207439</v>
      </c>
      <c r="D7" s="781">
        <v>1.1904011746339762</v>
      </c>
      <c r="E7" s="782">
        <v>3.8464663319767141</v>
      </c>
      <c r="F7" s="781">
        <v>1.1437635409403271</v>
      </c>
      <c r="G7" s="781">
        <v>2.5026555803370059</v>
      </c>
      <c r="H7" s="781">
        <v>4.4695975548412719</v>
      </c>
      <c r="I7" s="781">
        <v>3.5532404747149542</v>
      </c>
      <c r="J7" s="782">
        <v>0.16992814178311733</v>
      </c>
      <c r="K7" s="783">
        <v>2.6302623682632458</v>
      </c>
      <c r="L7" s="774" t="s">
        <v>144</v>
      </c>
      <c r="M7" s="173"/>
      <c r="N7" s="173"/>
      <c r="O7" s="173"/>
      <c r="P7" s="173"/>
      <c r="Q7" s="173"/>
    </row>
    <row r="8" spans="1:18" ht="17.25" customHeight="1" x14ac:dyDescent="0.25">
      <c r="A8" s="1046" t="s">
        <v>145</v>
      </c>
      <c r="B8" s="781">
        <v>13.163585942888645</v>
      </c>
      <c r="C8" s="781">
        <v>0.91789934707378507</v>
      </c>
      <c r="D8" s="781">
        <v>5.5308344863686898</v>
      </c>
      <c r="E8" s="782">
        <v>5.8858350127700447</v>
      </c>
      <c r="F8" s="781">
        <v>5.9251141937421039</v>
      </c>
      <c r="G8" s="781">
        <v>-0.98588404709398958</v>
      </c>
      <c r="H8" s="781">
        <v>1.5571681625553992</v>
      </c>
      <c r="I8" s="781">
        <v>3.9084416466034639</v>
      </c>
      <c r="J8" s="782">
        <v>5.981653159655508</v>
      </c>
      <c r="K8" s="783">
        <v>2.7675929712055876</v>
      </c>
      <c r="L8" s="774" t="s">
        <v>146</v>
      </c>
      <c r="M8" s="173"/>
      <c r="N8" s="173"/>
      <c r="P8" s="173"/>
      <c r="Q8" s="173"/>
    </row>
    <row r="9" spans="1:18" x14ac:dyDescent="0.25">
      <c r="A9" s="1046" t="s">
        <v>147</v>
      </c>
      <c r="B9" s="781">
        <v>13.622595611495768</v>
      </c>
      <c r="C9" s="781">
        <v>12.470653029220543</v>
      </c>
      <c r="D9" s="781">
        <v>12.808726567679841</v>
      </c>
      <c r="E9" s="782">
        <v>13.035040694000216</v>
      </c>
      <c r="F9" s="781">
        <v>12.92224839072378</v>
      </c>
      <c r="G9" s="781">
        <v>6.8550508463889486</v>
      </c>
      <c r="H9" s="781">
        <v>3.5390772909753991</v>
      </c>
      <c r="I9" s="781">
        <v>0.9327922107020612</v>
      </c>
      <c r="J9" s="782">
        <v>3.1326533684612912</v>
      </c>
      <c r="K9" s="783">
        <v>3.2102148587479746</v>
      </c>
      <c r="L9" s="774" t="s">
        <v>147</v>
      </c>
      <c r="M9" s="173"/>
      <c r="N9" s="173"/>
      <c r="O9" s="173"/>
      <c r="P9" s="173"/>
      <c r="Q9" s="173"/>
    </row>
    <row r="10" spans="1:18" x14ac:dyDescent="0.25">
      <c r="A10" s="1046" t="s">
        <v>148</v>
      </c>
      <c r="B10" s="781">
        <v>0.55480199721044698</v>
      </c>
      <c r="C10" s="781">
        <v>-1.4024462964853939</v>
      </c>
      <c r="D10" s="781">
        <v>-1.4723422486113975</v>
      </c>
      <c r="E10" s="782">
        <v>-1.5766712161041028</v>
      </c>
      <c r="F10" s="781">
        <v>-1.0505039413964425</v>
      </c>
      <c r="G10" s="781">
        <v>-1.1053924869355569</v>
      </c>
      <c r="H10" s="781">
        <v>2.3436868626082372</v>
      </c>
      <c r="I10" s="781">
        <v>3.9338564974753751</v>
      </c>
      <c r="J10" s="782">
        <v>7.0077627270383402</v>
      </c>
      <c r="K10" s="783">
        <v>3.2247496731022522</v>
      </c>
      <c r="L10" s="774" t="s">
        <v>148</v>
      </c>
      <c r="M10" s="173"/>
      <c r="N10" s="173"/>
      <c r="O10" s="173"/>
      <c r="P10" s="173"/>
      <c r="Q10" s="173"/>
    </row>
    <row r="11" spans="1:18" x14ac:dyDescent="0.25">
      <c r="A11" s="1046" t="s">
        <v>149</v>
      </c>
      <c r="B11" s="781">
        <v>-0.13136528696622918</v>
      </c>
      <c r="C11" s="781">
        <v>0.35807769070237327</v>
      </c>
      <c r="D11" s="781">
        <v>1.8383224917826624E-2</v>
      </c>
      <c r="E11" s="782">
        <v>-1.9821886697286573E-3</v>
      </c>
      <c r="F11" s="781">
        <v>6.5335879489708759E-2</v>
      </c>
      <c r="G11" s="781">
        <v>2.9743532878032255</v>
      </c>
      <c r="H11" s="781">
        <v>0.37339560898490731</v>
      </c>
      <c r="I11" s="781">
        <v>-0.85428648505768479</v>
      </c>
      <c r="J11" s="782">
        <v>-4.9071041175197934</v>
      </c>
      <c r="K11" s="783">
        <v>-0.61869860334444127</v>
      </c>
      <c r="L11" s="774" t="s">
        <v>149</v>
      </c>
      <c r="M11" s="173"/>
      <c r="N11" s="173"/>
      <c r="O11" s="173"/>
      <c r="P11" s="173"/>
      <c r="Q11" s="173"/>
    </row>
    <row r="12" spans="1:18" x14ac:dyDescent="0.25">
      <c r="A12" s="1046" t="s">
        <v>150</v>
      </c>
      <c r="B12" s="781">
        <v>1.7748597628892213</v>
      </c>
      <c r="C12" s="781">
        <v>1.5870119892833685</v>
      </c>
      <c r="D12" s="781">
        <v>0.31904451759341157</v>
      </c>
      <c r="E12" s="782">
        <v>0.99686492827004258</v>
      </c>
      <c r="F12" s="781">
        <v>1.1648701815993832</v>
      </c>
      <c r="G12" s="781">
        <v>2.0141633015043965</v>
      </c>
      <c r="H12" s="781">
        <v>2.2454132553475006</v>
      </c>
      <c r="I12" s="781">
        <v>3.5084751496793558</v>
      </c>
      <c r="J12" s="782">
        <v>4.6317704994036717</v>
      </c>
      <c r="K12" s="783">
        <v>3.0948590354429939</v>
      </c>
      <c r="L12" s="774" t="s">
        <v>150</v>
      </c>
      <c r="M12" s="173"/>
      <c r="N12" s="173"/>
      <c r="O12" s="173"/>
      <c r="P12" s="173"/>
      <c r="Q12" s="173"/>
    </row>
    <row r="13" spans="1:18" x14ac:dyDescent="0.25">
      <c r="A13" s="1046" t="s">
        <v>151</v>
      </c>
      <c r="B13" s="781">
        <v>-0.38314693364141306</v>
      </c>
      <c r="C13" s="781">
        <v>-0.50307916170484646</v>
      </c>
      <c r="D13" s="781">
        <v>-1.6626936487128319E-2</v>
      </c>
      <c r="E13" s="782">
        <v>-0.22866581552194987</v>
      </c>
      <c r="F13" s="781">
        <v>-0.28307154475490393</v>
      </c>
      <c r="G13" s="781">
        <v>-0.11061651761515634</v>
      </c>
      <c r="H13" s="781">
        <v>-3.4454729423060826E-2</v>
      </c>
      <c r="I13" s="781">
        <v>-0.79737440313306251</v>
      </c>
      <c r="J13" s="782">
        <v>-0.10093221531116114</v>
      </c>
      <c r="K13" s="783">
        <v>-0.26079149177428462</v>
      </c>
      <c r="L13" s="774" t="s">
        <v>151</v>
      </c>
      <c r="M13" s="173"/>
      <c r="N13" s="173"/>
      <c r="O13" s="173"/>
      <c r="P13" s="173"/>
      <c r="Q13" s="173"/>
    </row>
    <row r="14" spans="1:18" x14ac:dyDescent="0.25">
      <c r="A14" s="1046" t="s">
        <v>152</v>
      </c>
      <c r="B14" s="781">
        <v>-9.3755296412678888</v>
      </c>
      <c r="C14" s="781">
        <v>-4.4588760782878438</v>
      </c>
      <c r="D14" s="781">
        <v>-1.187280094688731</v>
      </c>
      <c r="E14" s="782">
        <v>-0.31362411986050631</v>
      </c>
      <c r="F14" s="781">
        <v>-3.9397213534262079</v>
      </c>
      <c r="G14" s="781">
        <v>2.4536523484075303</v>
      </c>
      <c r="H14" s="781">
        <v>1.4441561552948485</v>
      </c>
      <c r="I14" s="781">
        <v>1.5603306121542602</v>
      </c>
      <c r="J14" s="782">
        <v>1.2082113313139473</v>
      </c>
      <c r="K14" s="783">
        <v>1.6631922311521663</v>
      </c>
      <c r="L14" s="774" t="s">
        <v>152</v>
      </c>
      <c r="M14" s="173"/>
      <c r="N14" s="173"/>
      <c r="O14" s="173"/>
      <c r="P14" s="173"/>
      <c r="Q14" s="173"/>
    </row>
    <row r="15" spans="1:18" x14ac:dyDescent="0.25">
      <c r="A15" s="1046" t="s">
        <v>153</v>
      </c>
      <c r="B15" s="784">
        <v>0.91318970654037912</v>
      </c>
      <c r="C15" s="784">
        <v>0.96502672065174977</v>
      </c>
      <c r="D15" s="784">
        <v>1.0909340312856841</v>
      </c>
      <c r="E15" s="785">
        <v>1.7575510896942035</v>
      </c>
      <c r="F15" s="784">
        <v>1.1828432719285047</v>
      </c>
      <c r="G15" s="784">
        <v>1.5545327467445986</v>
      </c>
      <c r="H15" s="784">
        <v>0.47494814128951646</v>
      </c>
      <c r="I15" s="784">
        <v>-0.35195730804967695</v>
      </c>
      <c r="J15" s="785">
        <v>0.9229364971691183</v>
      </c>
      <c r="K15" s="786">
        <v>0.64269227681333518</v>
      </c>
      <c r="L15" s="774" t="s">
        <v>153</v>
      </c>
      <c r="M15" s="173"/>
      <c r="N15" s="173"/>
      <c r="O15" s="173"/>
      <c r="P15" s="173"/>
      <c r="Q15" s="173"/>
    </row>
    <row r="16" spans="1:18" x14ac:dyDescent="0.25">
      <c r="A16" s="1046" t="s">
        <v>154</v>
      </c>
      <c r="B16" s="781">
        <v>8.1811293428653613</v>
      </c>
      <c r="C16" s="781">
        <v>9.3948992920633003</v>
      </c>
      <c r="D16" s="781">
        <v>9.5109458794680819</v>
      </c>
      <c r="E16" s="782">
        <v>9.4667914334815038</v>
      </c>
      <c r="F16" s="781">
        <v>9.1454893885469772</v>
      </c>
      <c r="G16" s="781">
        <v>3.2796002761146497</v>
      </c>
      <c r="H16" s="781">
        <v>2.7179281935244717</v>
      </c>
      <c r="I16" s="781">
        <v>3.1559985582494647</v>
      </c>
      <c r="J16" s="782">
        <v>2.8982356914861214</v>
      </c>
      <c r="K16" s="783">
        <v>3.0107049485950483</v>
      </c>
      <c r="L16" s="774" t="s">
        <v>154</v>
      </c>
      <c r="M16" s="173"/>
      <c r="N16" s="173"/>
      <c r="O16" s="173"/>
      <c r="P16" s="173"/>
      <c r="Q16" s="173"/>
    </row>
    <row r="17" spans="1:18" ht="17.25" customHeight="1" x14ac:dyDescent="0.25">
      <c r="A17" s="1047" t="s">
        <v>155</v>
      </c>
      <c r="B17" s="787">
        <v>-3.37450491243969</v>
      </c>
      <c r="C17" s="787">
        <v>-4.873827194002871</v>
      </c>
      <c r="D17" s="787">
        <v>-6.5135860594706401</v>
      </c>
      <c r="E17" s="788">
        <v>-5.5513061261646754</v>
      </c>
      <c r="F17" s="787">
        <v>-5.0492663826857864</v>
      </c>
      <c r="G17" s="789">
        <v>2.111187916441466</v>
      </c>
      <c r="H17" s="789">
        <v>1.8171791647777695</v>
      </c>
      <c r="I17" s="789">
        <v>1.1010272704484123</v>
      </c>
      <c r="J17" s="790">
        <v>0.76468765296992558</v>
      </c>
      <c r="K17" s="791">
        <v>1.4736378973458955</v>
      </c>
      <c r="L17" s="774" t="s">
        <v>156</v>
      </c>
      <c r="M17" s="173"/>
      <c r="N17" s="173"/>
      <c r="O17" s="173"/>
      <c r="P17" s="173"/>
      <c r="Q17" s="173"/>
    </row>
    <row r="18" spans="1:18" ht="17.25" customHeight="1" x14ac:dyDescent="0.25">
      <c r="A18" s="1047" t="s">
        <v>157</v>
      </c>
      <c r="B18" s="787">
        <v>0.4020010148193478</v>
      </c>
      <c r="C18" s="787">
        <v>-1.1487412285994765</v>
      </c>
      <c r="D18" s="787">
        <v>3.5271112123751891E-2</v>
      </c>
      <c r="E18" s="788">
        <v>1.4030774992241106</v>
      </c>
      <c r="F18" s="787">
        <v>0.17230663368788157</v>
      </c>
      <c r="G18" s="789">
        <v>1.5</v>
      </c>
      <c r="H18" s="789">
        <v>2.1</v>
      </c>
      <c r="I18" s="789">
        <v>2.4</v>
      </c>
      <c r="J18" s="790">
        <v>2.6</v>
      </c>
      <c r="K18" s="791">
        <v>2.2000000000000002</v>
      </c>
      <c r="L18" s="774" t="s">
        <v>158</v>
      </c>
      <c r="M18" s="173"/>
      <c r="N18" s="173"/>
      <c r="O18" s="173"/>
      <c r="P18" s="173"/>
      <c r="Q18" s="173"/>
    </row>
    <row r="19" spans="1:18" ht="17.25" customHeight="1" x14ac:dyDescent="0.25">
      <c r="A19" s="1047" t="s">
        <v>159</v>
      </c>
      <c r="B19" s="787">
        <v>0.40830000000001121</v>
      </c>
      <c r="C19" s="787">
        <v>-1.1487412285995759</v>
      </c>
      <c r="D19" s="787">
        <v>3.5271112123709258E-2</v>
      </c>
      <c r="E19" s="788">
        <v>1.4030774992241248</v>
      </c>
      <c r="F19" s="787">
        <v>0.17226682123856563</v>
      </c>
      <c r="G19" s="789">
        <v>1.5</v>
      </c>
      <c r="H19" s="789">
        <v>2.1</v>
      </c>
      <c r="I19" s="789">
        <v>2.4</v>
      </c>
      <c r="J19" s="790">
        <v>2.6</v>
      </c>
      <c r="K19" s="791">
        <v>2.2000000000000002</v>
      </c>
      <c r="L19" s="774" t="s">
        <v>160</v>
      </c>
      <c r="M19" s="173"/>
      <c r="N19" s="173"/>
      <c r="O19" s="173"/>
      <c r="P19" s="173"/>
      <c r="Q19" s="173"/>
    </row>
    <row r="20" spans="1:18" s="121" customFormat="1" ht="18" customHeight="1" x14ac:dyDescent="0.25">
      <c r="A20" s="1047" t="s">
        <v>161</v>
      </c>
      <c r="B20" s="787">
        <v>0.40830000000001121</v>
      </c>
      <c r="C20" s="787">
        <v>-1.1450355628424518</v>
      </c>
      <c r="D20" s="787">
        <v>0</v>
      </c>
      <c r="E20" s="788">
        <v>1.4299737402287462</v>
      </c>
      <c r="F20" s="787">
        <v>0.17229971743762462</v>
      </c>
      <c r="G20" s="789">
        <v>1.5</v>
      </c>
      <c r="H20" s="789">
        <v>2.1</v>
      </c>
      <c r="I20" s="789">
        <v>2.4</v>
      </c>
      <c r="J20" s="790">
        <v>2.6</v>
      </c>
      <c r="K20" s="791">
        <v>2.2000000000000002</v>
      </c>
      <c r="L20" s="774" t="s">
        <v>162</v>
      </c>
      <c r="M20" s="133"/>
      <c r="N20" s="133"/>
      <c r="O20" s="133"/>
      <c r="P20" s="133"/>
      <c r="Q20" s="133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73"/>
      <c r="O21" s="173"/>
      <c r="P21" s="173"/>
      <c r="Q21" s="173"/>
      <c r="R21" s="173"/>
    </row>
    <row r="22" spans="1:18" x14ac:dyDescent="0.25">
      <c r="A22" s="297" t="s">
        <v>1025</v>
      </c>
      <c r="B22" s="300"/>
      <c r="C22" s="30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99"/>
      <c r="O22" s="99"/>
      <c r="P22" s="99"/>
      <c r="Q22" s="99"/>
    </row>
    <row r="23" spans="1:18" x14ac:dyDescent="0.25">
      <c r="A23" s="212"/>
      <c r="B23" s="213"/>
      <c r="C23" s="21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99"/>
      <c r="O23" s="99"/>
      <c r="P23" s="99"/>
      <c r="Q23" s="99"/>
    </row>
    <row r="24" spans="1:18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99"/>
      <c r="K24" s="99"/>
      <c r="L24" s="99"/>
      <c r="M24" s="173"/>
      <c r="N24" s="173"/>
      <c r="O24" s="173"/>
      <c r="P24" s="173"/>
      <c r="Q24" s="173"/>
      <c r="R24" s="173"/>
    </row>
    <row r="25" spans="1:18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99"/>
      <c r="K25" s="99"/>
      <c r="L25" s="99"/>
      <c r="M25" s="173"/>
      <c r="N25" s="173"/>
      <c r="O25" s="173"/>
      <c r="P25" s="173"/>
      <c r="Q25" s="173"/>
      <c r="R25" s="173"/>
    </row>
    <row r="26" spans="1:18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99"/>
      <c r="K26" s="99"/>
      <c r="L26" s="99"/>
      <c r="M26" s="173"/>
      <c r="N26" s="173"/>
      <c r="O26" s="173"/>
      <c r="P26" s="173"/>
      <c r="Q26" s="173"/>
      <c r="R26" s="173"/>
    </row>
    <row r="27" spans="1:18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99"/>
      <c r="K27" s="99"/>
      <c r="L27" s="99"/>
      <c r="M27" s="173"/>
      <c r="N27" s="173"/>
      <c r="O27" s="173"/>
      <c r="P27" s="173"/>
      <c r="Q27" s="173"/>
      <c r="R27" s="173"/>
    </row>
    <row r="28" spans="1:18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99"/>
      <c r="K28" s="99"/>
      <c r="L28" s="99"/>
      <c r="M28" s="173"/>
      <c r="N28" s="173"/>
      <c r="O28" s="173"/>
      <c r="P28" s="173"/>
      <c r="Q28" s="173"/>
      <c r="R28" s="173"/>
    </row>
    <row r="29" spans="1:18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99"/>
      <c r="K29" s="99"/>
      <c r="L29" s="99"/>
      <c r="M29" s="173"/>
      <c r="N29" s="173"/>
      <c r="O29" s="173"/>
      <c r="P29" s="173"/>
      <c r="Q29" s="173"/>
      <c r="R29" s="173"/>
    </row>
    <row r="30" spans="1:18" x14ac:dyDescent="0.25">
      <c r="J30" s="99"/>
      <c r="K30" s="99"/>
      <c r="L30" s="99"/>
    </row>
    <row r="31" spans="1:18" x14ac:dyDescent="0.25">
      <c r="J31" s="99"/>
      <c r="K31" s="99"/>
      <c r="L31" s="99"/>
    </row>
  </sheetData>
  <mergeCells count="4">
    <mergeCell ref="A4:A5"/>
    <mergeCell ref="A2:M2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3"/>
  <sheetViews>
    <sheetView zoomScale="130" zoomScaleNormal="130" workbookViewId="0">
      <selection activeCell="C20" sqref="C20"/>
    </sheetView>
  </sheetViews>
  <sheetFormatPr defaultRowHeight="15" x14ac:dyDescent="0.25"/>
  <cols>
    <col min="1" max="1" width="9.140625" style="172"/>
    <col min="2" max="2" width="13.5703125" style="172" customWidth="1"/>
    <col min="3" max="16384" width="9.140625" style="172"/>
  </cols>
  <sheetData>
    <row r="1" spans="1:2" x14ac:dyDescent="0.25">
      <c r="A1" s="14" t="s">
        <v>1260</v>
      </c>
    </row>
    <row r="2" spans="1:2" x14ac:dyDescent="0.25">
      <c r="A2" s="20" t="s">
        <v>1261</v>
      </c>
    </row>
    <row r="4" spans="1:2" ht="57" customHeight="1" x14ac:dyDescent="0.25">
      <c r="A4" s="131"/>
      <c r="B4" s="293"/>
    </row>
    <row r="5" spans="1:2" x14ac:dyDescent="0.25">
      <c r="A5" s="226"/>
      <c r="B5" s="398"/>
    </row>
    <row r="6" spans="1:2" x14ac:dyDescent="0.25">
      <c r="A6" s="263"/>
      <c r="B6" s="214"/>
    </row>
    <row r="7" spans="1:2" x14ac:dyDescent="0.25">
      <c r="A7" s="263"/>
      <c r="B7" s="214"/>
    </row>
    <row r="8" spans="1:2" x14ac:dyDescent="0.25">
      <c r="A8" s="263"/>
      <c r="B8" s="214"/>
    </row>
    <row r="9" spans="1:2" x14ac:dyDescent="0.25">
      <c r="A9" s="263"/>
      <c r="B9" s="141"/>
    </row>
    <row r="10" spans="1:2" x14ac:dyDescent="0.25">
      <c r="A10" s="226"/>
      <c r="B10" s="230"/>
    </row>
    <row r="11" spans="1:2" x14ac:dyDescent="0.25">
      <c r="A11" s="226"/>
      <c r="B11" s="141"/>
    </row>
    <row r="12" spans="1:2" x14ac:dyDescent="0.25">
      <c r="A12" s="226"/>
      <c r="B12" s="301"/>
    </row>
    <row r="13" spans="1:2" x14ac:dyDescent="0.25">
      <c r="A13" s="226"/>
    </row>
    <row r="18" spans="2:5" x14ac:dyDescent="0.25">
      <c r="E18" s="21"/>
    </row>
    <row r="19" spans="2:5" x14ac:dyDescent="0.25">
      <c r="E19" s="22"/>
    </row>
    <row r="21" spans="2:5" x14ac:dyDescent="0.25">
      <c r="B21" s="23"/>
    </row>
    <row r="22" spans="2:5" x14ac:dyDescent="0.25">
      <c r="B22" s="24"/>
    </row>
    <row r="23" spans="2:5" x14ac:dyDescent="0.25">
      <c r="B23" s="23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C25" sqref="C25"/>
    </sheetView>
  </sheetViews>
  <sheetFormatPr defaultRowHeight="15" x14ac:dyDescent="0.25"/>
  <cols>
    <col min="1" max="6" width="9.140625" style="151"/>
    <col min="7" max="7" width="9.140625" style="405"/>
    <col min="8" max="16384" width="9.140625" style="151"/>
  </cols>
  <sheetData>
    <row r="1" spans="1:14" x14ac:dyDescent="0.25">
      <c r="A1" s="144" t="s">
        <v>168</v>
      </c>
      <c r="B1" s="163"/>
      <c r="C1" s="163"/>
      <c r="D1" s="163"/>
      <c r="E1" s="163"/>
      <c r="F1" s="163"/>
      <c r="G1" s="141"/>
      <c r="H1" s="163"/>
      <c r="I1" s="163"/>
      <c r="J1" s="163"/>
      <c r="K1" s="163"/>
      <c r="L1" s="163"/>
      <c r="M1" s="163"/>
      <c r="N1" s="163"/>
    </row>
    <row r="2" spans="1:14" x14ac:dyDescent="0.25">
      <c r="A2" s="149" t="s">
        <v>169</v>
      </c>
      <c r="B2" s="163"/>
      <c r="C2" s="163"/>
      <c r="D2" s="163"/>
      <c r="E2" s="163"/>
      <c r="F2" s="163"/>
      <c r="G2" s="141"/>
      <c r="H2" s="183" t="s">
        <v>723</v>
      </c>
      <c r="I2" s="163"/>
      <c r="J2" s="163"/>
      <c r="K2" s="163"/>
      <c r="L2" s="163"/>
      <c r="M2" s="163"/>
      <c r="N2" s="163"/>
    </row>
    <row r="3" spans="1:14" x14ac:dyDescent="0.25">
      <c r="A3" s="902"/>
      <c r="B3" s="897" t="s">
        <v>922</v>
      </c>
      <c r="C3" s="897" t="s">
        <v>923</v>
      </c>
      <c r="D3" s="363" t="s">
        <v>924</v>
      </c>
      <c r="E3" s="363" t="s">
        <v>925</v>
      </c>
      <c r="F3" s="363" t="s">
        <v>926</v>
      </c>
      <c r="G3" s="400" t="s">
        <v>927</v>
      </c>
      <c r="H3" s="363" t="s">
        <v>724</v>
      </c>
      <c r="I3" s="897" t="s">
        <v>928</v>
      </c>
      <c r="J3" s="897" t="s">
        <v>929</v>
      </c>
      <c r="K3" s="897" t="s">
        <v>930</v>
      </c>
      <c r="L3" s="897" t="s">
        <v>931</v>
      </c>
      <c r="M3" s="899" t="s">
        <v>932</v>
      </c>
      <c r="N3" s="163"/>
    </row>
    <row r="4" spans="1:14" x14ac:dyDescent="0.25">
      <c r="A4" s="903"/>
      <c r="B4" s="898"/>
      <c r="C4" s="898"/>
      <c r="D4" s="184" t="s">
        <v>170</v>
      </c>
      <c r="E4" s="184" t="s">
        <v>171</v>
      </c>
      <c r="F4" s="184" t="s">
        <v>172</v>
      </c>
      <c r="G4" s="401" t="s">
        <v>173</v>
      </c>
      <c r="H4" s="184" t="s">
        <v>174</v>
      </c>
      <c r="I4" s="898"/>
      <c r="J4" s="898"/>
      <c r="K4" s="898"/>
      <c r="L4" s="898"/>
      <c r="M4" s="900"/>
      <c r="N4" s="163"/>
    </row>
    <row r="5" spans="1:14" ht="33" customHeight="1" x14ac:dyDescent="0.25">
      <c r="A5" s="901" t="s">
        <v>779</v>
      </c>
      <c r="B5" s="901"/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163"/>
    </row>
    <row r="6" spans="1:14" x14ac:dyDescent="0.25">
      <c r="A6" s="237">
        <v>2011</v>
      </c>
      <c r="B6" s="100">
        <v>101.5</v>
      </c>
      <c r="C6" s="100">
        <v>100.9</v>
      </c>
      <c r="D6" s="100">
        <v>100.8</v>
      </c>
      <c r="E6" s="100">
        <v>99.3</v>
      </c>
      <c r="F6" s="100">
        <v>100.2</v>
      </c>
      <c r="G6" s="100">
        <v>99.3</v>
      </c>
      <c r="H6" s="100">
        <v>99.6</v>
      </c>
      <c r="I6" s="100">
        <v>100</v>
      </c>
      <c r="J6" s="100">
        <v>100.2</v>
      </c>
      <c r="K6" s="100">
        <v>101.1</v>
      </c>
      <c r="L6" s="100">
        <v>100.3</v>
      </c>
      <c r="M6" s="402">
        <v>100</v>
      </c>
      <c r="N6" s="163"/>
    </row>
    <row r="7" spans="1:14" x14ac:dyDescent="0.25">
      <c r="A7" s="237">
        <v>2012</v>
      </c>
      <c r="B7" s="100">
        <v>100.9</v>
      </c>
      <c r="C7" s="100">
        <v>100.6</v>
      </c>
      <c r="D7" s="100">
        <v>100.6</v>
      </c>
      <c r="E7" s="100">
        <v>99.1</v>
      </c>
      <c r="F7" s="100">
        <v>99.9</v>
      </c>
      <c r="G7" s="100">
        <v>99.3</v>
      </c>
      <c r="H7" s="100">
        <v>99.6</v>
      </c>
      <c r="I7" s="100">
        <v>100.3</v>
      </c>
      <c r="J7" s="100">
        <v>100.8</v>
      </c>
      <c r="K7" s="100">
        <v>101.1</v>
      </c>
      <c r="L7" s="100">
        <v>99.8</v>
      </c>
      <c r="M7" s="402">
        <v>100</v>
      </c>
      <c r="N7" s="163"/>
    </row>
    <row r="8" spans="1:14" x14ac:dyDescent="0.25">
      <c r="A8" s="237">
        <v>2013</v>
      </c>
      <c r="B8" s="100">
        <v>100.4</v>
      </c>
      <c r="C8" s="100">
        <v>100.1</v>
      </c>
      <c r="D8" s="100">
        <v>100.1</v>
      </c>
      <c r="E8" s="100">
        <v>98.9</v>
      </c>
      <c r="F8" s="100">
        <v>99.9</v>
      </c>
      <c r="G8" s="100">
        <v>100</v>
      </c>
      <c r="H8" s="100">
        <v>99.1</v>
      </c>
      <c r="I8" s="100">
        <v>99.6</v>
      </c>
      <c r="J8" s="100">
        <v>100</v>
      </c>
      <c r="K8" s="100">
        <v>100.8</v>
      </c>
      <c r="L8" s="100">
        <v>99.8</v>
      </c>
      <c r="M8" s="402">
        <v>99.8</v>
      </c>
      <c r="N8" s="163"/>
    </row>
    <row r="9" spans="1:14" x14ac:dyDescent="0.25">
      <c r="A9" s="237">
        <v>2014</v>
      </c>
      <c r="B9" s="160">
        <v>100.1</v>
      </c>
      <c r="C9" s="160">
        <v>100.2</v>
      </c>
      <c r="D9" s="100">
        <v>100</v>
      </c>
      <c r="E9" s="100">
        <v>99</v>
      </c>
      <c r="F9" s="160" t="s">
        <v>102</v>
      </c>
      <c r="G9" s="100">
        <v>99.8</v>
      </c>
      <c r="H9" s="160">
        <v>99.9</v>
      </c>
      <c r="I9" s="160" t="s">
        <v>101</v>
      </c>
      <c r="J9" s="160">
        <v>100.4</v>
      </c>
      <c r="K9" s="160" t="s">
        <v>109</v>
      </c>
      <c r="L9" s="160">
        <v>99.7</v>
      </c>
      <c r="M9" s="403" t="s">
        <v>116</v>
      </c>
      <c r="N9" s="163"/>
    </row>
    <row r="10" spans="1:14" x14ac:dyDescent="0.25">
      <c r="A10" s="237">
        <v>2015</v>
      </c>
      <c r="B10" s="160" t="s">
        <v>178</v>
      </c>
      <c r="C10" s="160">
        <v>100.2</v>
      </c>
      <c r="D10" s="100">
        <v>100.5</v>
      </c>
      <c r="E10" s="100">
        <v>98.9</v>
      </c>
      <c r="F10" s="100">
        <v>100</v>
      </c>
      <c r="G10" s="100">
        <v>99.7</v>
      </c>
      <c r="H10" s="160">
        <v>99.2</v>
      </c>
      <c r="I10" s="100">
        <v>100</v>
      </c>
      <c r="J10" s="160">
        <v>99.9</v>
      </c>
      <c r="K10" s="160">
        <v>100.9</v>
      </c>
      <c r="L10" s="160">
        <v>99.8</v>
      </c>
      <c r="M10" s="403">
        <v>99.8</v>
      </c>
      <c r="N10" s="163"/>
    </row>
    <row r="11" spans="1:14" x14ac:dyDescent="0.25">
      <c r="A11" s="237">
        <v>2016</v>
      </c>
      <c r="B11" s="160">
        <v>100.2</v>
      </c>
      <c r="C11" s="160">
        <v>99.8</v>
      </c>
      <c r="D11" s="100"/>
      <c r="E11" s="100"/>
      <c r="F11" s="100"/>
      <c r="G11" s="100"/>
      <c r="H11" s="160"/>
      <c r="I11" s="100"/>
      <c r="J11" s="160"/>
      <c r="K11" s="160"/>
      <c r="L11" s="160"/>
      <c r="M11" s="403"/>
      <c r="N11" s="163"/>
    </row>
    <row r="12" spans="1:14" ht="34.5" customHeight="1" x14ac:dyDescent="0.25">
      <c r="A12" s="155" t="s">
        <v>780</v>
      </c>
      <c r="B12" s="155"/>
      <c r="C12" s="155"/>
      <c r="D12" s="155"/>
      <c r="E12" s="155"/>
      <c r="F12" s="155"/>
      <c r="G12" s="238"/>
      <c r="H12" s="155"/>
      <c r="I12" s="155"/>
      <c r="J12" s="155"/>
      <c r="K12" s="155"/>
      <c r="L12" s="155"/>
      <c r="M12" s="266"/>
      <c r="N12" s="163"/>
    </row>
    <row r="13" spans="1:14" x14ac:dyDescent="0.25">
      <c r="A13" s="237">
        <v>2011</v>
      </c>
      <c r="B13" s="100">
        <v>102.9</v>
      </c>
      <c r="C13" s="100">
        <v>103.7</v>
      </c>
      <c r="D13" s="100">
        <v>104.2</v>
      </c>
      <c r="E13" s="100">
        <v>104.5</v>
      </c>
      <c r="F13" s="100">
        <v>104.7</v>
      </c>
      <c r="G13" s="100">
        <v>104</v>
      </c>
      <c r="H13" s="100">
        <v>103.6</v>
      </c>
      <c r="I13" s="100">
        <v>103.9</v>
      </c>
      <c r="J13" s="100">
        <v>103.9</v>
      </c>
      <c r="K13" s="100">
        <v>104</v>
      </c>
      <c r="L13" s="100">
        <v>104.1</v>
      </c>
      <c r="M13" s="402">
        <v>103.2</v>
      </c>
      <c r="N13" s="163"/>
    </row>
    <row r="14" spans="1:14" x14ac:dyDescent="0.25">
      <c r="A14" s="237">
        <v>2012</v>
      </c>
      <c r="B14" s="100">
        <v>102.6</v>
      </c>
      <c r="C14" s="100">
        <v>102.4</v>
      </c>
      <c r="D14" s="100">
        <v>102.2</v>
      </c>
      <c r="E14" s="100">
        <v>102</v>
      </c>
      <c r="F14" s="100">
        <v>101.6</v>
      </c>
      <c r="G14" s="100">
        <v>101.6</v>
      </c>
      <c r="H14" s="100">
        <v>101.6</v>
      </c>
      <c r="I14" s="100">
        <v>101.9</v>
      </c>
      <c r="J14" s="100">
        <v>102.5</v>
      </c>
      <c r="K14" s="100">
        <v>102.4</v>
      </c>
      <c r="L14" s="100">
        <v>102</v>
      </c>
      <c r="M14" s="402">
        <v>102</v>
      </c>
      <c r="N14" s="163"/>
    </row>
    <row r="15" spans="1:14" x14ac:dyDescent="0.25">
      <c r="A15" s="237">
        <v>2013</v>
      </c>
      <c r="B15" s="100">
        <v>101.5</v>
      </c>
      <c r="C15" s="100">
        <v>100.9</v>
      </c>
      <c r="D15" s="100">
        <v>100.4</v>
      </c>
      <c r="E15" s="100">
        <v>100.3</v>
      </c>
      <c r="F15" s="100">
        <v>100.3</v>
      </c>
      <c r="G15" s="100">
        <v>101</v>
      </c>
      <c r="H15" s="100">
        <v>100.6</v>
      </c>
      <c r="I15" s="100">
        <v>99.8</v>
      </c>
      <c r="J15" s="100">
        <v>99</v>
      </c>
      <c r="K15" s="100">
        <v>98.7</v>
      </c>
      <c r="L15" s="100">
        <v>98.7</v>
      </c>
      <c r="M15" s="402">
        <v>98.5</v>
      </c>
      <c r="N15" s="163"/>
    </row>
    <row r="16" spans="1:14" x14ac:dyDescent="0.25">
      <c r="A16" s="237">
        <v>2014</v>
      </c>
      <c r="B16" s="160">
        <v>98.2</v>
      </c>
      <c r="C16" s="160">
        <v>98.3</v>
      </c>
      <c r="D16" s="160">
        <v>98.3</v>
      </c>
      <c r="E16" s="160">
        <v>98.3</v>
      </c>
      <c r="F16" s="160">
        <v>98.3</v>
      </c>
      <c r="G16" s="100">
        <v>98</v>
      </c>
      <c r="H16" s="160">
        <v>98.9</v>
      </c>
      <c r="I16" s="160" t="s">
        <v>114</v>
      </c>
      <c r="J16" s="160">
        <v>99.7</v>
      </c>
      <c r="K16" s="160" t="s">
        <v>107</v>
      </c>
      <c r="L16" s="160" t="s">
        <v>175</v>
      </c>
      <c r="M16" s="403" t="s">
        <v>98</v>
      </c>
      <c r="N16" s="163"/>
    </row>
    <row r="17" spans="1:14" x14ac:dyDescent="0.25">
      <c r="A17" s="237">
        <v>2015</v>
      </c>
      <c r="B17" s="160" t="s">
        <v>108</v>
      </c>
      <c r="C17" s="160">
        <v>98.7</v>
      </c>
      <c r="D17" s="160">
        <v>99.2</v>
      </c>
      <c r="E17" s="160">
        <v>99.1</v>
      </c>
      <c r="F17" s="160">
        <v>99.2</v>
      </c>
      <c r="G17" s="100" t="s">
        <v>99</v>
      </c>
      <c r="H17" s="160">
        <v>98.4</v>
      </c>
      <c r="I17" s="160">
        <v>98.4</v>
      </c>
      <c r="J17" s="160">
        <v>97.9</v>
      </c>
      <c r="K17" s="160">
        <v>97.9</v>
      </c>
      <c r="L17" s="100">
        <v>98</v>
      </c>
      <c r="M17" s="403">
        <v>98.4</v>
      </c>
      <c r="N17" s="163"/>
    </row>
    <row r="18" spans="1:14" x14ac:dyDescent="0.25">
      <c r="A18" s="237">
        <v>2016</v>
      </c>
      <c r="B18" s="160">
        <v>99.1</v>
      </c>
      <c r="C18" s="160">
        <v>98.7</v>
      </c>
      <c r="D18" s="160"/>
      <c r="E18" s="160"/>
      <c r="F18" s="160"/>
      <c r="G18" s="100"/>
      <c r="H18" s="160"/>
      <c r="I18" s="160"/>
      <c r="J18" s="160"/>
      <c r="K18" s="160"/>
      <c r="L18" s="100"/>
      <c r="M18" s="403"/>
      <c r="N18" s="163"/>
    </row>
    <row r="19" spans="1:14" ht="33.75" customHeight="1" x14ac:dyDescent="0.25">
      <c r="A19" s="155" t="s">
        <v>781</v>
      </c>
      <c r="B19" s="155"/>
      <c r="C19" s="155"/>
      <c r="D19" s="155"/>
      <c r="E19" s="155"/>
      <c r="F19" s="155"/>
      <c r="G19" s="238"/>
      <c r="H19" s="155"/>
      <c r="I19" s="155"/>
      <c r="J19" s="155"/>
      <c r="K19" s="155"/>
      <c r="L19" s="155"/>
      <c r="M19" s="266"/>
      <c r="N19" s="163"/>
    </row>
    <row r="20" spans="1:14" x14ac:dyDescent="0.25">
      <c r="A20" s="237">
        <v>2011</v>
      </c>
      <c r="B20" s="160" t="s">
        <v>181</v>
      </c>
      <c r="C20" s="160" t="s">
        <v>184</v>
      </c>
      <c r="D20" s="160" t="s">
        <v>185</v>
      </c>
      <c r="E20" s="100">
        <v>103.8</v>
      </c>
      <c r="F20" s="100">
        <v>104</v>
      </c>
      <c r="G20" s="100">
        <v>104</v>
      </c>
      <c r="H20" s="94">
        <v>103.9</v>
      </c>
      <c r="I20" s="100">
        <v>103.9</v>
      </c>
      <c r="J20" s="100">
        <v>103.9</v>
      </c>
      <c r="K20" s="100">
        <v>103.9</v>
      </c>
      <c r="L20" s="100">
        <v>103.9</v>
      </c>
      <c r="M20" s="402">
        <v>103.9</v>
      </c>
      <c r="N20" s="163"/>
    </row>
    <row r="21" spans="1:14" x14ac:dyDescent="0.25">
      <c r="A21" s="237">
        <v>2012</v>
      </c>
      <c r="B21" s="160" t="s">
        <v>181</v>
      </c>
      <c r="C21" s="100">
        <v>102.5</v>
      </c>
      <c r="D21" s="100">
        <v>102.4</v>
      </c>
      <c r="E21" s="100">
        <v>102.3</v>
      </c>
      <c r="F21" s="100">
        <v>102.2</v>
      </c>
      <c r="G21" s="100">
        <v>102.1</v>
      </c>
      <c r="H21" s="100">
        <v>102</v>
      </c>
      <c r="I21" s="100">
        <v>102</v>
      </c>
      <c r="J21" s="100">
        <v>102</v>
      </c>
      <c r="K21" s="100">
        <v>102.1</v>
      </c>
      <c r="L21" s="100">
        <v>102.1</v>
      </c>
      <c r="M21" s="402">
        <v>102.1</v>
      </c>
      <c r="N21" s="163"/>
    </row>
    <row r="22" spans="1:14" x14ac:dyDescent="0.25">
      <c r="A22" s="237">
        <v>2013</v>
      </c>
      <c r="B22" s="160" t="s">
        <v>181</v>
      </c>
      <c r="C22" s="100">
        <v>101.2</v>
      </c>
      <c r="D22" s="100">
        <v>101</v>
      </c>
      <c r="E22" s="100">
        <v>100.8</v>
      </c>
      <c r="F22" s="100">
        <v>100.7</v>
      </c>
      <c r="G22" s="100">
        <v>100.7</v>
      </c>
      <c r="H22" s="100">
        <v>100.7</v>
      </c>
      <c r="I22" s="100">
        <v>100.6</v>
      </c>
      <c r="J22" s="100">
        <v>100.4</v>
      </c>
      <c r="K22" s="100">
        <v>100.3</v>
      </c>
      <c r="L22" s="100">
        <v>100.1</v>
      </c>
      <c r="M22" s="402">
        <v>100</v>
      </c>
      <c r="N22" s="163"/>
    </row>
    <row r="23" spans="1:14" x14ac:dyDescent="0.25">
      <c r="A23" s="17">
        <v>2014</v>
      </c>
      <c r="B23" s="239" t="s">
        <v>181</v>
      </c>
      <c r="C23" s="239">
        <v>98.3</v>
      </c>
      <c r="D23" s="239">
        <v>98.3</v>
      </c>
      <c r="E23" s="239">
        <v>98.3</v>
      </c>
      <c r="F23" s="239" t="s">
        <v>111</v>
      </c>
      <c r="G23" s="240">
        <v>98.2</v>
      </c>
      <c r="H23" s="239">
        <v>98.3</v>
      </c>
      <c r="I23" s="239" t="s">
        <v>106</v>
      </c>
      <c r="J23" s="239">
        <v>98.6</v>
      </c>
      <c r="K23" s="239" t="s">
        <v>108</v>
      </c>
      <c r="L23" s="239" t="s">
        <v>100</v>
      </c>
      <c r="M23" s="404" t="s">
        <v>100</v>
      </c>
      <c r="N23" s="163"/>
    </row>
    <row r="24" spans="1:14" x14ac:dyDescent="0.25">
      <c r="A24" s="17">
        <v>2015</v>
      </c>
      <c r="B24" s="239" t="s">
        <v>181</v>
      </c>
      <c r="C24" s="239">
        <v>98.7</v>
      </c>
      <c r="D24" s="239">
        <v>98.8</v>
      </c>
      <c r="E24" s="239">
        <v>98.9</v>
      </c>
      <c r="F24" s="239">
        <v>98.9</v>
      </c>
      <c r="G24" s="240">
        <v>99</v>
      </c>
      <c r="H24" s="239">
        <v>98.9</v>
      </c>
      <c r="I24" s="239">
        <v>98.8</v>
      </c>
      <c r="J24" s="239">
        <v>98.7</v>
      </c>
      <c r="K24" s="239">
        <v>98.6</v>
      </c>
      <c r="L24" s="239">
        <v>98.6</v>
      </c>
      <c r="M24" s="404">
        <v>98.6</v>
      </c>
      <c r="N24" s="163"/>
    </row>
    <row r="25" spans="1:14" s="153" customFormat="1" x14ac:dyDescent="0.25">
      <c r="A25" s="17">
        <v>2016</v>
      </c>
      <c r="B25" s="239" t="s">
        <v>181</v>
      </c>
      <c r="C25" s="239">
        <v>98.9</v>
      </c>
      <c r="D25" s="239"/>
      <c r="E25" s="239"/>
      <c r="F25" s="239"/>
      <c r="G25" s="240"/>
      <c r="H25" s="239"/>
      <c r="I25" s="239"/>
      <c r="J25" s="239"/>
      <c r="K25" s="239"/>
      <c r="L25" s="239"/>
      <c r="M25" s="404"/>
      <c r="N25" s="10"/>
    </row>
    <row r="26" spans="1:14" x14ac:dyDescent="0.25">
      <c r="A26" s="149"/>
      <c r="B26" s="163"/>
      <c r="C26" s="163"/>
      <c r="D26" s="163"/>
      <c r="E26" s="163"/>
      <c r="F26" s="163"/>
      <c r="G26" s="141"/>
      <c r="H26" s="163"/>
      <c r="I26" s="163"/>
      <c r="J26" s="163"/>
      <c r="K26" s="163"/>
      <c r="L26" s="163"/>
      <c r="M26" s="163"/>
      <c r="N26" s="163"/>
    </row>
    <row r="27" spans="1:14" x14ac:dyDescent="0.25">
      <c r="A27" s="163"/>
      <c r="B27" s="163"/>
      <c r="C27" s="163"/>
      <c r="D27" s="163"/>
      <c r="E27" s="163"/>
      <c r="F27" s="163"/>
      <c r="G27" s="141"/>
      <c r="H27" s="163"/>
      <c r="I27" s="163"/>
      <c r="J27" s="163"/>
      <c r="K27" s="163"/>
      <c r="L27" s="163"/>
      <c r="M27" s="163"/>
      <c r="N27" s="163"/>
    </row>
    <row r="28" spans="1:14" x14ac:dyDescent="0.25">
      <c r="A28" s="163"/>
      <c r="B28" s="163"/>
      <c r="C28" s="163"/>
      <c r="D28" s="163"/>
      <c r="E28" s="163"/>
      <c r="F28" s="163"/>
      <c r="G28" s="141"/>
      <c r="H28" s="163"/>
      <c r="I28" s="163"/>
      <c r="J28" s="163"/>
      <c r="K28" s="163"/>
      <c r="L28" s="163"/>
      <c r="M28" s="163"/>
      <c r="N28" s="163"/>
    </row>
    <row r="29" spans="1:14" x14ac:dyDescent="0.25">
      <c r="A29" s="163"/>
      <c r="B29" s="163"/>
      <c r="C29" s="163"/>
      <c r="D29" s="163"/>
      <c r="E29" s="163"/>
      <c r="F29" s="163"/>
      <c r="G29" s="141"/>
      <c r="H29" s="163"/>
      <c r="I29" s="163"/>
      <c r="J29" s="163"/>
      <c r="K29" s="163"/>
      <c r="L29" s="163"/>
      <c r="M29" s="163"/>
      <c r="N29" s="163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5"/>
  <sheetViews>
    <sheetView zoomScaleNormal="100" workbookViewId="0">
      <selection activeCell="H14" sqref="H14"/>
    </sheetView>
  </sheetViews>
  <sheetFormatPr defaultRowHeight="15" x14ac:dyDescent="0.25"/>
  <cols>
    <col min="1" max="1" width="6.5703125" style="151" customWidth="1"/>
    <col min="2" max="2" width="4.85546875" style="151" customWidth="1"/>
    <col min="3" max="3" width="12.5703125" style="407" customWidth="1"/>
    <col min="4" max="4" width="8.7109375" style="151" customWidth="1"/>
    <col min="5" max="16384" width="9.140625" style="172"/>
  </cols>
  <sheetData>
    <row r="1" spans="1:9" ht="16.5" x14ac:dyDescent="0.3">
      <c r="A1" s="146" t="s">
        <v>1262</v>
      </c>
      <c r="B1" s="25"/>
      <c r="C1" s="406"/>
      <c r="D1" s="25"/>
      <c r="E1" s="26"/>
      <c r="F1" s="26"/>
      <c r="G1" s="26"/>
      <c r="H1" s="26"/>
      <c r="I1" s="26"/>
    </row>
    <row r="2" spans="1:9" ht="16.5" x14ac:dyDescent="0.3">
      <c r="A2" s="156" t="s">
        <v>1263</v>
      </c>
      <c r="B2" s="25"/>
      <c r="C2" s="406"/>
      <c r="D2" s="25"/>
      <c r="E2" s="26"/>
      <c r="F2" s="26"/>
      <c r="G2" s="26"/>
      <c r="H2" s="26"/>
      <c r="I2" s="26"/>
    </row>
    <row r="3" spans="1:9" ht="11.25" customHeight="1" x14ac:dyDescent="0.25"/>
    <row r="4" spans="1:9" ht="66" customHeight="1" x14ac:dyDescent="0.25">
      <c r="A4" s="420"/>
      <c r="B4" s="420"/>
      <c r="C4" s="591" t="s">
        <v>1171</v>
      </c>
      <c r="D4" s="408"/>
    </row>
    <row r="5" spans="1:9" ht="26.25" x14ac:dyDescent="0.25">
      <c r="A5" s="592"/>
      <c r="B5" s="422" t="s">
        <v>137</v>
      </c>
      <c r="C5" s="593">
        <v>99.7</v>
      </c>
      <c r="D5" s="36"/>
    </row>
    <row r="6" spans="1:9" ht="26.25" x14ac:dyDescent="0.25">
      <c r="A6" s="350"/>
      <c r="B6" s="422" t="s">
        <v>138</v>
      </c>
      <c r="C6" s="593">
        <v>99.2</v>
      </c>
    </row>
    <row r="7" spans="1:9" ht="27" x14ac:dyDescent="0.3">
      <c r="A7" s="350"/>
      <c r="B7" s="424" t="s">
        <v>1028</v>
      </c>
      <c r="C7" s="593">
        <v>98.7</v>
      </c>
      <c r="F7" s="26"/>
    </row>
    <row r="8" spans="1:9" ht="26.25" x14ac:dyDescent="0.25">
      <c r="A8" s="350">
        <v>2015</v>
      </c>
      <c r="B8" s="425" t="s">
        <v>1029</v>
      </c>
      <c r="C8" s="593">
        <v>98.7</v>
      </c>
    </row>
    <row r="9" spans="1:9" ht="26.25" x14ac:dyDescent="0.25">
      <c r="A9" s="350"/>
      <c r="B9" s="425" t="s">
        <v>1030</v>
      </c>
      <c r="C9" s="593">
        <v>99.2</v>
      </c>
    </row>
    <row r="10" spans="1:9" ht="26.25" x14ac:dyDescent="0.25">
      <c r="A10" s="350"/>
      <c r="B10" s="425" t="s">
        <v>1031</v>
      </c>
      <c r="C10" s="423">
        <v>99.1</v>
      </c>
    </row>
    <row r="11" spans="1:9" ht="26.25" x14ac:dyDescent="0.25">
      <c r="A11" s="350"/>
      <c r="B11" s="425" t="s">
        <v>1032</v>
      </c>
      <c r="C11" s="593">
        <v>99.2</v>
      </c>
    </row>
    <row r="12" spans="1:9" ht="26.25" x14ac:dyDescent="0.25">
      <c r="A12" s="542"/>
      <c r="B12" s="425" t="s">
        <v>132</v>
      </c>
      <c r="C12" s="593">
        <v>99.1</v>
      </c>
      <c r="H12" s="409"/>
    </row>
    <row r="13" spans="1:9" ht="26.25" x14ac:dyDescent="0.25">
      <c r="A13" s="542"/>
      <c r="B13" s="425" t="s">
        <v>959</v>
      </c>
      <c r="C13" s="593">
        <v>98.4</v>
      </c>
    </row>
    <row r="14" spans="1:9" ht="26.25" x14ac:dyDescent="0.25">
      <c r="A14" s="542"/>
      <c r="B14" s="425" t="s">
        <v>1034</v>
      </c>
      <c r="C14" s="594">
        <v>98.4</v>
      </c>
    </row>
    <row r="15" spans="1:9" ht="26.25" x14ac:dyDescent="0.25">
      <c r="A15" s="350"/>
      <c r="B15" s="424" t="s">
        <v>1035</v>
      </c>
      <c r="C15" s="593">
        <v>97.9</v>
      </c>
    </row>
    <row r="16" spans="1:9" ht="26.25" x14ac:dyDescent="0.25">
      <c r="A16" s="595"/>
      <c r="B16" s="422" t="s">
        <v>136</v>
      </c>
      <c r="C16" s="593">
        <v>97.9</v>
      </c>
    </row>
    <row r="17" spans="1:3" ht="26.25" x14ac:dyDescent="0.25">
      <c r="A17" s="595"/>
      <c r="B17" s="422" t="s">
        <v>137</v>
      </c>
      <c r="C17" s="593">
        <v>98</v>
      </c>
    </row>
    <row r="18" spans="1:3" x14ac:dyDescent="0.25">
      <c r="A18" s="27"/>
      <c r="B18" s="28"/>
    </row>
    <row r="19" spans="1:3" x14ac:dyDescent="0.25">
      <c r="A19" s="27"/>
      <c r="B19" s="28"/>
    </row>
    <row r="20" spans="1:3" x14ac:dyDescent="0.25">
      <c r="A20" s="27"/>
      <c r="B20" s="172"/>
    </row>
    <row r="21" spans="1:3" x14ac:dyDescent="0.25">
      <c r="A21" s="27"/>
    </row>
    <row r="22" spans="1:3" x14ac:dyDescent="0.25">
      <c r="A22" s="27"/>
    </row>
    <row r="23" spans="1:3" x14ac:dyDescent="0.25">
      <c r="A23" s="27"/>
    </row>
    <row r="24" spans="1:3" x14ac:dyDescent="0.25">
      <c r="A24" s="27"/>
    </row>
    <row r="25" spans="1:3" x14ac:dyDescent="0.25">
      <c r="A25" s="27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6"/>
  <sheetViews>
    <sheetView zoomScaleNormal="100" workbookViewId="0">
      <selection activeCell="B32" sqref="B32"/>
    </sheetView>
  </sheetViews>
  <sheetFormatPr defaultRowHeight="15" x14ac:dyDescent="0.25"/>
  <cols>
    <col min="1" max="1" width="9.140625" style="172"/>
    <col min="2" max="2" width="11.5703125" style="189" customWidth="1"/>
    <col min="3" max="3" width="20.42578125" style="189" customWidth="1"/>
    <col min="4" max="4" width="17" style="189" customWidth="1"/>
    <col min="5" max="5" width="13.42578125" style="418" customWidth="1"/>
    <col min="6" max="6" width="20.140625" style="189" customWidth="1"/>
    <col min="7" max="7" width="16.7109375" style="189" customWidth="1"/>
    <col min="8" max="8" width="10.140625" style="189" customWidth="1"/>
    <col min="9" max="9" width="9.140625" style="189"/>
    <col min="10" max="10" width="11.5703125" style="189" customWidth="1"/>
    <col min="11" max="11" width="13" style="189" customWidth="1"/>
    <col min="12" max="12" width="11.5703125" style="418" customWidth="1"/>
    <col min="13" max="13" width="12" style="189" customWidth="1"/>
    <col min="14" max="14" width="16.85546875" style="189" customWidth="1"/>
    <col min="15" max="16384" width="9.140625" style="172"/>
  </cols>
  <sheetData>
    <row r="1" spans="1:16" x14ac:dyDescent="0.25">
      <c r="A1" s="147" t="s">
        <v>186</v>
      </c>
      <c r="B1" s="140"/>
      <c r="C1" s="140"/>
      <c r="D1" s="140"/>
      <c r="E1" s="410"/>
      <c r="F1" s="140"/>
      <c r="G1" s="140"/>
      <c r="H1" s="140"/>
      <c r="I1" s="140"/>
      <c r="J1" s="140"/>
      <c r="K1" s="140"/>
      <c r="L1" s="410"/>
    </row>
    <row r="2" spans="1:16" x14ac:dyDescent="0.25">
      <c r="A2" s="122" t="s">
        <v>187</v>
      </c>
      <c r="B2" s="140"/>
      <c r="C2" s="140"/>
      <c r="D2" s="140"/>
      <c r="E2" s="410"/>
      <c r="F2" s="140"/>
      <c r="H2" s="140"/>
      <c r="J2" s="140"/>
      <c r="K2" s="140"/>
      <c r="L2" s="410"/>
    </row>
    <row r="3" spans="1:16" x14ac:dyDescent="0.25">
      <c r="A3" s="29" t="s">
        <v>167</v>
      </c>
      <c r="B3" s="140"/>
      <c r="C3" s="140"/>
      <c r="D3" s="140"/>
      <c r="E3" s="410"/>
      <c r="F3" s="140"/>
      <c r="G3" s="140"/>
      <c r="H3" s="140"/>
      <c r="I3" s="140"/>
      <c r="J3" s="140"/>
      <c r="K3" s="140"/>
      <c r="L3" s="410"/>
      <c r="N3" s="30" t="s">
        <v>188</v>
      </c>
    </row>
    <row r="4" spans="1:16" ht="63" customHeight="1" x14ac:dyDescent="0.25">
      <c r="A4" s="649"/>
      <c r="B4" s="31" t="s">
        <v>189</v>
      </c>
      <c r="C4" s="32" t="s">
        <v>190</v>
      </c>
      <c r="D4" s="32" t="s">
        <v>191</v>
      </c>
      <c r="E4" s="411" t="s">
        <v>192</v>
      </c>
      <c r="F4" s="32" t="s">
        <v>193</v>
      </c>
      <c r="G4" s="32" t="s">
        <v>194</v>
      </c>
      <c r="H4" s="33" t="s">
        <v>195</v>
      </c>
      <c r="I4" s="33" t="s">
        <v>196</v>
      </c>
      <c r="J4" s="33" t="s">
        <v>197</v>
      </c>
      <c r="K4" s="33" t="s">
        <v>198</v>
      </c>
      <c r="L4" s="412" t="s">
        <v>199</v>
      </c>
      <c r="M4" s="33" t="s">
        <v>200</v>
      </c>
      <c r="N4" s="34" t="s">
        <v>201</v>
      </c>
    </row>
    <row r="5" spans="1:16" x14ac:dyDescent="0.25">
      <c r="A5" s="152">
        <v>2011</v>
      </c>
      <c r="B5" s="286">
        <v>103.9</v>
      </c>
      <c r="C5" s="286">
        <v>105.6</v>
      </c>
      <c r="D5" s="286">
        <v>108</v>
      </c>
      <c r="E5" s="286">
        <v>95.4</v>
      </c>
      <c r="F5" s="286">
        <v>102.8</v>
      </c>
      <c r="G5" s="286">
        <v>101.1</v>
      </c>
      <c r="H5" s="286">
        <v>99</v>
      </c>
      <c r="I5" s="286">
        <v>108.1</v>
      </c>
      <c r="J5" s="286">
        <v>110.3</v>
      </c>
      <c r="K5" s="286">
        <v>100.3</v>
      </c>
      <c r="L5" s="286">
        <v>99.8</v>
      </c>
      <c r="M5" s="286">
        <v>100.7</v>
      </c>
      <c r="N5" s="286">
        <v>99.5</v>
      </c>
    </row>
    <row r="6" spans="1:16" x14ac:dyDescent="0.25">
      <c r="A6" s="152">
        <v>2012</v>
      </c>
      <c r="B6" s="413">
        <v>106</v>
      </c>
      <c r="C6" s="413">
        <v>107.3</v>
      </c>
      <c r="D6" s="413">
        <v>117.8</v>
      </c>
      <c r="E6" s="413">
        <v>91.7</v>
      </c>
      <c r="F6" s="413">
        <v>103.9</v>
      </c>
      <c r="G6" s="413">
        <v>102.2</v>
      </c>
      <c r="H6" s="413">
        <v>98.9</v>
      </c>
      <c r="I6" s="413">
        <v>114</v>
      </c>
      <c r="J6" s="413">
        <v>115</v>
      </c>
      <c r="K6" s="413">
        <v>100.1</v>
      </c>
      <c r="L6" s="413">
        <v>100.1</v>
      </c>
      <c r="M6" s="413">
        <v>100.9</v>
      </c>
      <c r="N6" s="413">
        <v>100.1</v>
      </c>
    </row>
    <row r="7" spans="1:16" x14ac:dyDescent="0.25">
      <c r="A7" s="152">
        <v>2013</v>
      </c>
      <c r="B7" s="286">
        <v>106</v>
      </c>
      <c r="C7" s="286">
        <v>107.8</v>
      </c>
      <c r="D7" s="286">
        <v>124.1</v>
      </c>
      <c r="E7" s="286">
        <v>84.1</v>
      </c>
      <c r="F7" s="286">
        <v>104.2</v>
      </c>
      <c r="G7" s="286">
        <v>102.1</v>
      </c>
      <c r="H7" s="286">
        <v>98.9</v>
      </c>
      <c r="I7" s="286">
        <v>113</v>
      </c>
      <c r="J7" s="286">
        <v>114.9</v>
      </c>
      <c r="K7" s="286">
        <v>100.6</v>
      </c>
      <c r="L7" s="286">
        <v>101.5</v>
      </c>
      <c r="M7" s="286">
        <v>100.9</v>
      </c>
      <c r="N7" s="286">
        <v>100.2</v>
      </c>
    </row>
    <row r="8" spans="1:16" x14ac:dyDescent="0.25">
      <c r="A8" s="152">
        <v>2014</v>
      </c>
      <c r="B8" s="286">
        <v>104.8</v>
      </c>
      <c r="C8" s="286">
        <v>104.6</v>
      </c>
      <c r="D8" s="286">
        <v>132</v>
      </c>
      <c r="E8" s="286">
        <v>78.099999999999994</v>
      </c>
      <c r="F8" s="286">
        <v>104.1</v>
      </c>
      <c r="G8" s="286">
        <v>100.9</v>
      </c>
      <c r="H8" s="286">
        <v>100.2</v>
      </c>
      <c r="I8" s="286">
        <v>111.6</v>
      </c>
      <c r="J8" s="286">
        <v>119.4</v>
      </c>
      <c r="K8" s="286">
        <v>99.9</v>
      </c>
      <c r="L8" s="286">
        <v>102.1</v>
      </c>
      <c r="M8" s="286">
        <v>100.9</v>
      </c>
      <c r="N8" s="286">
        <v>99.8</v>
      </c>
    </row>
    <row r="9" spans="1:16" x14ac:dyDescent="0.25">
      <c r="A9" s="152">
        <v>2015</v>
      </c>
      <c r="B9" s="94" t="s">
        <v>184</v>
      </c>
      <c r="C9" s="94" t="s">
        <v>185</v>
      </c>
      <c r="D9" s="94" t="s">
        <v>1224</v>
      </c>
      <c r="E9" s="286" t="s">
        <v>465</v>
      </c>
      <c r="F9" s="94" t="s">
        <v>777</v>
      </c>
      <c r="G9" s="94" t="s">
        <v>120</v>
      </c>
      <c r="H9" s="47" t="s">
        <v>183</v>
      </c>
      <c r="I9" s="47" t="s">
        <v>762</v>
      </c>
      <c r="J9" s="47" t="s">
        <v>784</v>
      </c>
      <c r="K9" s="47" t="s">
        <v>101</v>
      </c>
      <c r="L9" s="47" t="s">
        <v>183</v>
      </c>
      <c r="M9" s="47" t="s">
        <v>180</v>
      </c>
      <c r="N9" s="47" t="s">
        <v>182</v>
      </c>
      <c r="O9" s="148"/>
      <c r="P9" s="148"/>
    </row>
    <row r="10" spans="1:16" x14ac:dyDescent="0.25">
      <c r="A10" s="158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48"/>
      <c r="P10" s="148"/>
    </row>
    <row r="11" spans="1:16" s="409" customFormat="1" ht="15" customHeight="1" x14ac:dyDescent="0.25">
      <c r="A11" s="323">
        <v>2015</v>
      </c>
      <c r="B11" s="415"/>
      <c r="C11" s="415"/>
      <c r="D11" s="415"/>
      <c r="E11" s="416"/>
      <c r="F11" s="415"/>
      <c r="G11" s="415"/>
      <c r="H11" s="151"/>
      <c r="I11" s="151"/>
      <c r="J11" s="151"/>
      <c r="K11" s="151"/>
      <c r="L11" s="151"/>
      <c r="M11" s="151"/>
      <c r="N11" s="151"/>
    </row>
    <row r="12" spans="1:16" s="151" customFormat="1" ht="15" customHeight="1" x14ac:dyDescent="0.25">
      <c r="A12" s="674" t="s">
        <v>1026</v>
      </c>
      <c r="B12" s="16" t="s">
        <v>364</v>
      </c>
      <c r="C12" s="16" t="s">
        <v>362</v>
      </c>
      <c r="D12" s="16" t="s">
        <v>792</v>
      </c>
      <c r="E12" s="236">
        <v>72.2</v>
      </c>
      <c r="F12" s="16">
        <v>110.6</v>
      </c>
      <c r="G12" s="16">
        <v>100.7</v>
      </c>
      <c r="H12" s="16" t="s">
        <v>179</v>
      </c>
      <c r="I12" s="16">
        <v>101.9</v>
      </c>
      <c r="J12" s="16">
        <v>118.5</v>
      </c>
      <c r="K12" s="16" t="s">
        <v>101</v>
      </c>
      <c r="L12" s="236">
        <v>102.1</v>
      </c>
      <c r="M12" s="16">
        <v>101.3</v>
      </c>
      <c r="N12" s="16" t="s">
        <v>114</v>
      </c>
    </row>
    <row r="13" spans="1:16" ht="15" customHeight="1" x14ac:dyDescent="0.25">
      <c r="A13" s="162" t="s">
        <v>534</v>
      </c>
      <c r="B13" s="16" t="s">
        <v>351</v>
      </c>
      <c r="C13" s="16" t="s">
        <v>426</v>
      </c>
      <c r="D13" s="16" t="s">
        <v>810</v>
      </c>
      <c r="E13" s="236" t="s">
        <v>811</v>
      </c>
      <c r="F13" s="16" t="s">
        <v>430</v>
      </c>
      <c r="G13" s="16" t="s">
        <v>109</v>
      </c>
      <c r="H13" s="16" t="s">
        <v>179</v>
      </c>
      <c r="I13" s="16" t="s">
        <v>422</v>
      </c>
      <c r="J13" s="16" t="s">
        <v>784</v>
      </c>
      <c r="K13" s="16" t="s">
        <v>102</v>
      </c>
      <c r="L13" s="236" t="s">
        <v>475</v>
      </c>
      <c r="M13" s="16" t="s">
        <v>121</v>
      </c>
      <c r="N13" s="16" t="s">
        <v>105</v>
      </c>
    </row>
    <row r="14" spans="1:16" s="409" customFormat="1" ht="15" customHeight="1" x14ac:dyDescent="0.25">
      <c r="A14" s="162" t="s">
        <v>535</v>
      </c>
      <c r="B14" s="16">
        <v>103.5</v>
      </c>
      <c r="C14" s="16">
        <v>105.9</v>
      </c>
      <c r="D14" s="16">
        <v>139.19999999999999</v>
      </c>
      <c r="E14" s="16">
        <v>73.2</v>
      </c>
      <c r="F14" s="236">
        <v>99.5</v>
      </c>
      <c r="G14" s="16">
        <v>100.9</v>
      </c>
      <c r="H14" s="16">
        <v>102.4</v>
      </c>
      <c r="I14" s="16">
        <v>103.8</v>
      </c>
      <c r="J14" s="16">
        <v>118.5</v>
      </c>
      <c r="K14" s="16">
        <v>99.8</v>
      </c>
      <c r="L14" s="16">
        <v>102.1</v>
      </c>
      <c r="M14" s="16">
        <v>101.3</v>
      </c>
      <c r="N14" s="16">
        <v>99.7</v>
      </c>
    </row>
    <row r="15" spans="1:16" s="417" customFormat="1" ht="15" customHeight="1" x14ac:dyDescent="0.2">
      <c r="A15" s="162" t="s">
        <v>536</v>
      </c>
      <c r="B15" s="16">
        <v>103.5</v>
      </c>
      <c r="C15" s="236">
        <v>105</v>
      </c>
      <c r="D15" s="236">
        <v>140</v>
      </c>
      <c r="E15" s="236">
        <v>72.8</v>
      </c>
      <c r="F15" s="16">
        <v>99.2</v>
      </c>
      <c r="G15" s="16">
        <v>100.7</v>
      </c>
      <c r="H15" s="16">
        <v>102.7</v>
      </c>
      <c r="I15" s="16">
        <v>105.7</v>
      </c>
      <c r="J15" s="16">
        <v>118.5</v>
      </c>
      <c r="K15" s="16">
        <v>99.7</v>
      </c>
      <c r="L15" s="236">
        <v>102.8</v>
      </c>
      <c r="M15" s="16">
        <v>101.6</v>
      </c>
      <c r="N15" s="16">
        <v>99.7</v>
      </c>
    </row>
    <row r="16" spans="1:16" s="163" customFormat="1" ht="15" customHeight="1" x14ac:dyDescent="0.2">
      <c r="A16" s="162" t="s">
        <v>747</v>
      </c>
      <c r="B16" s="16">
        <v>103.2</v>
      </c>
      <c r="C16" s="16">
        <v>104.1</v>
      </c>
      <c r="D16" s="16">
        <v>141.5</v>
      </c>
      <c r="E16" s="236">
        <v>72</v>
      </c>
      <c r="F16" s="16">
        <v>99.1</v>
      </c>
      <c r="G16" s="16">
        <v>100.6</v>
      </c>
      <c r="H16" s="16">
        <v>102.7</v>
      </c>
      <c r="I16" s="16">
        <v>105.8</v>
      </c>
      <c r="J16" s="16">
        <v>118.5</v>
      </c>
      <c r="K16" s="16">
        <v>99.8</v>
      </c>
      <c r="L16" s="236">
        <v>102.8</v>
      </c>
      <c r="M16" s="16" t="s">
        <v>176</v>
      </c>
      <c r="N16" s="16">
        <v>99.6</v>
      </c>
    </row>
    <row r="17" spans="1:14" s="414" customFormat="1" ht="15" customHeight="1" x14ac:dyDescent="0.2">
      <c r="A17" s="162" t="s">
        <v>538</v>
      </c>
      <c r="B17" s="236">
        <v>102.3</v>
      </c>
      <c r="C17" s="236">
        <v>102.3</v>
      </c>
      <c r="D17" s="236">
        <v>141.5</v>
      </c>
      <c r="E17" s="236">
        <v>68.5</v>
      </c>
      <c r="F17" s="236">
        <v>99</v>
      </c>
      <c r="G17" s="236">
        <v>100.1</v>
      </c>
      <c r="H17" s="236">
        <v>102.6</v>
      </c>
      <c r="I17" s="236">
        <v>105.6</v>
      </c>
      <c r="J17" s="236">
        <v>118.5</v>
      </c>
      <c r="K17" s="236">
        <v>100.4</v>
      </c>
      <c r="L17" s="236">
        <v>102.8</v>
      </c>
      <c r="M17" s="236">
        <v>101.6</v>
      </c>
      <c r="N17" s="236">
        <v>99.8</v>
      </c>
    </row>
    <row r="18" spans="1:14" ht="15" customHeight="1" x14ac:dyDescent="0.25">
      <c r="A18" s="162" t="s">
        <v>539</v>
      </c>
      <c r="B18" s="236">
        <v>102.4</v>
      </c>
      <c r="C18" s="236">
        <v>102.6</v>
      </c>
      <c r="D18" s="236">
        <v>141.4</v>
      </c>
      <c r="E18" s="236">
        <v>68.099999999999994</v>
      </c>
      <c r="F18" s="236">
        <v>99.3</v>
      </c>
      <c r="G18" s="236">
        <v>100.1</v>
      </c>
      <c r="H18" s="236">
        <v>102.7</v>
      </c>
      <c r="I18" s="236">
        <v>105</v>
      </c>
      <c r="J18" s="236">
        <v>118.5</v>
      </c>
      <c r="K18" s="236">
        <v>100.4</v>
      </c>
      <c r="L18" s="236">
        <v>102.8</v>
      </c>
      <c r="M18" s="236">
        <v>101.6</v>
      </c>
      <c r="N18" s="236">
        <v>99.7</v>
      </c>
    </row>
    <row r="19" spans="1:14" s="414" customFormat="1" ht="15" customHeight="1" x14ac:dyDescent="0.2">
      <c r="A19" s="162" t="s">
        <v>540</v>
      </c>
      <c r="B19" s="236">
        <v>102.3</v>
      </c>
      <c r="C19" s="236">
        <v>102.9</v>
      </c>
      <c r="D19" s="236">
        <v>141.30000000000001</v>
      </c>
      <c r="E19" s="236">
        <v>69.599999999999994</v>
      </c>
      <c r="F19" s="236">
        <v>99.3</v>
      </c>
      <c r="G19" s="236">
        <v>100.2</v>
      </c>
      <c r="H19" s="236">
        <v>102.9</v>
      </c>
      <c r="I19" s="236">
        <v>103</v>
      </c>
      <c r="J19" s="236">
        <v>118.5</v>
      </c>
      <c r="K19" s="236">
        <v>100</v>
      </c>
      <c r="L19" s="236">
        <v>102.8</v>
      </c>
      <c r="M19" s="236">
        <v>101.6</v>
      </c>
      <c r="N19" s="236">
        <v>99.5</v>
      </c>
    </row>
    <row r="20" spans="1:14" s="163" customFormat="1" ht="15" customHeight="1" x14ac:dyDescent="0.2">
      <c r="A20" s="10" t="s">
        <v>541</v>
      </c>
      <c r="B20" s="16">
        <v>103.2</v>
      </c>
      <c r="C20" s="16">
        <v>101.7</v>
      </c>
      <c r="D20" s="16">
        <v>141.1</v>
      </c>
      <c r="E20" s="236">
        <v>70.400000000000006</v>
      </c>
      <c r="F20" s="16">
        <v>110.8</v>
      </c>
      <c r="G20" s="16">
        <v>99.9</v>
      </c>
      <c r="H20" s="16">
        <v>102.9</v>
      </c>
      <c r="I20" s="16">
        <v>102.3</v>
      </c>
      <c r="J20" s="16">
        <v>118.5</v>
      </c>
      <c r="K20" s="236">
        <v>100</v>
      </c>
      <c r="L20" s="236">
        <v>102.8</v>
      </c>
      <c r="M20" s="16">
        <v>101.6</v>
      </c>
      <c r="N20" s="236">
        <v>100</v>
      </c>
    </row>
    <row r="21" spans="1:14" x14ac:dyDescent="0.25">
      <c r="A21" s="10" t="s">
        <v>542</v>
      </c>
      <c r="B21" s="236">
        <v>103</v>
      </c>
      <c r="C21" s="16">
        <v>101.3</v>
      </c>
      <c r="D21" s="16">
        <v>141.30000000000001</v>
      </c>
      <c r="E21" s="236">
        <v>70.400000000000006</v>
      </c>
      <c r="F21" s="16">
        <v>110.7</v>
      </c>
      <c r="G21" s="16">
        <v>99.6</v>
      </c>
      <c r="H21" s="236">
        <v>103</v>
      </c>
      <c r="I21" s="16">
        <v>101.6</v>
      </c>
      <c r="J21" s="16">
        <v>118.5</v>
      </c>
      <c r="K21" s="236">
        <v>100</v>
      </c>
      <c r="L21" s="236">
        <v>102.8</v>
      </c>
      <c r="M21" s="16">
        <v>104.1</v>
      </c>
      <c r="N21" s="16">
        <v>99.1</v>
      </c>
    </row>
    <row r="22" spans="1:14" x14ac:dyDescent="0.25">
      <c r="A22" s="162" t="s">
        <v>543</v>
      </c>
      <c r="B22" s="16">
        <v>102.8</v>
      </c>
      <c r="C22" s="16">
        <v>101.8</v>
      </c>
      <c r="D22" s="16">
        <v>141.30000000000001</v>
      </c>
      <c r="E22" s="236">
        <v>68.2</v>
      </c>
      <c r="F22" s="16">
        <v>110.7</v>
      </c>
      <c r="G22" s="16">
        <v>99.1</v>
      </c>
      <c r="H22" s="236">
        <v>103</v>
      </c>
      <c r="I22" s="16">
        <v>100.5</v>
      </c>
      <c r="J22" s="16">
        <v>118.5</v>
      </c>
      <c r="K22" s="16">
        <v>99.9</v>
      </c>
      <c r="L22" s="236">
        <v>102.8</v>
      </c>
      <c r="M22" s="16">
        <v>104.1</v>
      </c>
      <c r="N22" s="236">
        <v>99</v>
      </c>
    </row>
    <row r="23" spans="1:14" x14ac:dyDescent="0.25">
      <c r="A23" s="162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</row>
    <row r="24" spans="1:14" x14ac:dyDescent="0.25">
      <c r="A24" s="792">
        <v>2016</v>
      </c>
      <c r="B24" s="16"/>
      <c r="C24" s="16"/>
      <c r="D24" s="16"/>
      <c r="E24" s="236"/>
      <c r="F24" s="16"/>
      <c r="G24" s="16"/>
      <c r="H24" s="16"/>
      <c r="I24" s="16"/>
      <c r="J24" s="16"/>
      <c r="K24" s="236"/>
      <c r="L24" s="236"/>
      <c r="M24" s="16"/>
      <c r="N24" s="236"/>
    </row>
    <row r="25" spans="1:14" x14ac:dyDescent="0.25">
      <c r="A25" s="162" t="s">
        <v>528</v>
      </c>
      <c r="B25" s="236">
        <v>103</v>
      </c>
      <c r="C25" s="16">
        <v>103.5</v>
      </c>
      <c r="D25" s="16">
        <v>149.4</v>
      </c>
      <c r="E25" s="236">
        <v>65</v>
      </c>
      <c r="F25" s="16">
        <v>110.7</v>
      </c>
      <c r="G25" s="16">
        <v>100.3</v>
      </c>
      <c r="H25" s="16">
        <v>103.1</v>
      </c>
      <c r="I25" s="16">
        <v>96.9</v>
      </c>
      <c r="J25" s="16">
        <v>118.5</v>
      </c>
      <c r="K25" s="16">
        <v>99.9</v>
      </c>
      <c r="L25" s="236">
        <v>102.8</v>
      </c>
      <c r="M25" s="16">
        <v>104.1</v>
      </c>
      <c r="N25" s="16">
        <v>99.4</v>
      </c>
    </row>
    <row r="26" spans="1:14" x14ac:dyDescent="0.25">
      <c r="A26" s="793" t="s">
        <v>1026</v>
      </c>
      <c r="B26" s="794">
        <v>102.8</v>
      </c>
      <c r="C26" s="794">
        <v>104.3</v>
      </c>
      <c r="D26" s="794">
        <v>149.6</v>
      </c>
      <c r="E26" s="795">
        <v>64.599999999999994</v>
      </c>
      <c r="F26" s="794">
        <v>110.8</v>
      </c>
      <c r="G26" s="794" t="s">
        <v>101</v>
      </c>
      <c r="H26" s="795">
        <v>103.3</v>
      </c>
      <c r="I26" s="794" t="s">
        <v>456</v>
      </c>
      <c r="J26" s="794">
        <v>118.5</v>
      </c>
      <c r="K26" s="794">
        <v>99.7</v>
      </c>
      <c r="L26" s="795" t="s">
        <v>1210</v>
      </c>
      <c r="M26" s="794">
        <v>104.2</v>
      </c>
      <c r="N26" s="795">
        <v>98.2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D28" sqref="D28"/>
    </sheetView>
  </sheetViews>
  <sheetFormatPr defaultRowHeight="15" x14ac:dyDescent="0.25"/>
  <cols>
    <col min="1" max="7" width="9.140625" style="172"/>
    <col min="8" max="8" width="9.140625" style="151"/>
    <col min="9" max="16384" width="9.140625" style="172"/>
  </cols>
  <sheetData>
    <row r="1" spans="1:13" x14ac:dyDescent="0.25">
      <c r="A1" s="144" t="s">
        <v>920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x14ac:dyDescent="0.25">
      <c r="A2" s="317" t="s">
        <v>921</v>
      </c>
      <c r="B2" s="150"/>
      <c r="C2" s="150"/>
      <c r="D2" s="150"/>
      <c r="E2" s="150"/>
      <c r="F2" s="150"/>
      <c r="G2" s="150"/>
      <c r="H2" s="183" t="s">
        <v>723</v>
      </c>
      <c r="I2" s="150"/>
      <c r="J2" s="150"/>
      <c r="K2" s="150"/>
      <c r="L2" s="150"/>
      <c r="M2" s="150"/>
    </row>
    <row r="3" spans="1:13" x14ac:dyDescent="0.25">
      <c r="A3" s="902"/>
      <c r="B3" s="897" t="s">
        <v>922</v>
      </c>
      <c r="C3" s="897" t="s">
        <v>923</v>
      </c>
      <c r="D3" s="363" t="s">
        <v>924</v>
      </c>
      <c r="E3" s="363" t="s">
        <v>925</v>
      </c>
      <c r="F3" s="363" t="s">
        <v>926</v>
      </c>
      <c r="G3" s="363" t="s">
        <v>927</v>
      </c>
      <c r="H3" s="363" t="s">
        <v>724</v>
      </c>
      <c r="I3" s="897" t="s">
        <v>928</v>
      </c>
      <c r="J3" s="897" t="s">
        <v>929</v>
      </c>
      <c r="K3" s="897" t="s">
        <v>930</v>
      </c>
      <c r="L3" s="897" t="s">
        <v>931</v>
      </c>
      <c r="M3" s="899" t="s">
        <v>932</v>
      </c>
    </row>
    <row r="4" spans="1:13" x14ac:dyDescent="0.25">
      <c r="A4" s="903"/>
      <c r="B4" s="898"/>
      <c r="C4" s="898"/>
      <c r="D4" s="184" t="s">
        <v>170</v>
      </c>
      <c r="E4" s="184" t="s">
        <v>171</v>
      </c>
      <c r="F4" s="184" t="s">
        <v>172</v>
      </c>
      <c r="G4" s="184" t="s">
        <v>173</v>
      </c>
      <c r="H4" s="184" t="s">
        <v>174</v>
      </c>
      <c r="I4" s="898"/>
      <c r="J4" s="898"/>
      <c r="K4" s="898"/>
      <c r="L4" s="898"/>
      <c r="M4" s="900"/>
    </row>
    <row r="5" spans="1:13" ht="34.5" customHeight="1" x14ac:dyDescent="0.25">
      <c r="A5" s="901" t="s">
        <v>779</v>
      </c>
      <c r="B5" s="901"/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</row>
    <row r="6" spans="1:13" x14ac:dyDescent="0.25">
      <c r="A6" s="237">
        <v>2012</v>
      </c>
      <c r="B6" s="100">
        <v>100.1</v>
      </c>
      <c r="C6" s="100">
        <v>100.4</v>
      </c>
      <c r="D6" s="100">
        <v>99.5</v>
      </c>
      <c r="E6" s="100">
        <v>99.9</v>
      </c>
      <c r="F6" s="100">
        <v>100.1</v>
      </c>
      <c r="G6" s="100">
        <v>100.3</v>
      </c>
      <c r="H6" s="100">
        <v>100.3</v>
      </c>
      <c r="I6" s="100">
        <v>100.5</v>
      </c>
      <c r="J6" s="100">
        <v>100.3</v>
      </c>
      <c r="K6" s="100">
        <v>100.1</v>
      </c>
      <c r="L6" s="100">
        <v>99.8</v>
      </c>
      <c r="M6" s="100">
        <v>99.7</v>
      </c>
    </row>
    <row r="7" spans="1:13" x14ac:dyDescent="0.25">
      <c r="A7" s="237">
        <v>2013</v>
      </c>
      <c r="B7" s="100">
        <v>99.9</v>
      </c>
      <c r="C7" s="100">
        <v>100.1</v>
      </c>
      <c r="D7" s="100">
        <v>99.9</v>
      </c>
      <c r="E7" s="100">
        <v>99.8</v>
      </c>
      <c r="F7" s="100">
        <v>100.1</v>
      </c>
      <c r="G7" s="100">
        <v>99.8</v>
      </c>
      <c r="H7" s="100">
        <v>99.9</v>
      </c>
      <c r="I7" s="100">
        <v>99.6</v>
      </c>
      <c r="J7" s="100">
        <v>99.8</v>
      </c>
      <c r="K7" s="100">
        <v>99.8</v>
      </c>
      <c r="L7" s="100">
        <v>99.9</v>
      </c>
      <c r="M7" s="100">
        <v>99.9</v>
      </c>
    </row>
    <row r="8" spans="1:13" x14ac:dyDescent="0.25">
      <c r="A8" s="237">
        <v>2014</v>
      </c>
      <c r="B8" s="100">
        <v>100.1</v>
      </c>
      <c r="C8" s="100">
        <v>100.1</v>
      </c>
      <c r="D8" s="100">
        <v>100</v>
      </c>
      <c r="E8" s="100">
        <v>99.9</v>
      </c>
      <c r="F8" s="318">
        <v>100.1</v>
      </c>
      <c r="G8" s="100">
        <v>100.1</v>
      </c>
      <c r="H8" s="100">
        <v>100</v>
      </c>
      <c r="I8" s="100">
        <v>99.9</v>
      </c>
      <c r="J8" s="100">
        <v>99.9</v>
      </c>
      <c r="K8" s="100">
        <v>99.9</v>
      </c>
      <c r="L8" s="100">
        <v>100</v>
      </c>
      <c r="M8" s="100">
        <v>99.8</v>
      </c>
    </row>
    <row r="9" spans="1:13" x14ac:dyDescent="0.25">
      <c r="A9" s="237">
        <v>2015</v>
      </c>
      <c r="B9" s="100">
        <v>100.1</v>
      </c>
      <c r="C9" s="100">
        <v>100</v>
      </c>
      <c r="D9" s="100">
        <v>99.7</v>
      </c>
      <c r="E9" s="100">
        <v>100</v>
      </c>
      <c r="F9" s="318">
        <v>100.2</v>
      </c>
      <c r="G9" s="100">
        <v>100.1</v>
      </c>
      <c r="H9" s="100">
        <v>99.9</v>
      </c>
      <c r="I9" s="100">
        <v>99.8</v>
      </c>
      <c r="J9" s="100">
        <v>100.1</v>
      </c>
      <c r="K9" s="100">
        <v>100</v>
      </c>
      <c r="L9" s="100">
        <v>99.7</v>
      </c>
      <c r="M9" s="100">
        <v>100</v>
      </c>
    </row>
    <row r="10" spans="1:13" x14ac:dyDescent="0.25">
      <c r="A10" s="237">
        <v>2016</v>
      </c>
      <c r="B10" s="100">
        <v>99.9</v>
      </c>
      <c r="C10" s="100">
        <v>99.9</v>
      </c>
      <c r="D10" s="100"/>
      <c r="E10" s="100"/>
      <c r="F10" s="318"/>
      <c r="G10" s="100"/>
      <c r="H10" s="100"/>
      <c r="I10" s="100"/>
      <c r="J10" s="100"/>
      <c r="K10" s="100"/>
      <c r="L10" s="100"/>
      <c r="M10" s="100"/>
    </row>
    <row r="11" spans="1:13" ht="31.5" customHeight="1" x14ac:dyDescent="0.25">
      <c r="A11" s="155" t="s">
        <v>780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</row>
    <row r="12" spans="1:13" x14ac:dyDescent="0.25">
      <c r="A12" s="237">
        <v>2012</v>
      </c>
      <c r="B12" s="100">
        <v>101.6</v>
      </c>
      <c r="C12" s="100">
        <v>100.3</v>
      </c>
      <c r="D12" s="100">
        <v>99.6</v>
      </c>
      <c r="E12" s="100">
        <v>99.5</v>
      </c>
      <c r="F12" s="100">
        <v>100.3</v>
      </c>
      <c r="G12" s="100">
        <v>100.4</v>
      </c>
      <c r="H12" s="100">
        <v>100.4</v>
      </c>
      <c r="I12" s="100">
        <v>100.6</v>
      </c>
      <c r="J12" s="100">
        <v>101</v>
      </c>
      <c r="K12" s="100">
        <v>100.9</v>
      </c>
      <c r="L12" s="100">
        <v>100.9</v>
      </c>
      <c r="M12" s="100">
        <v>100.9</v>
      </c>
    </row>
    <row r="13" spans="1:13" x14ac:dyDescent="0.25">
      <c r="A13" s="237">
        <v>2013</v>
      </c>
      <c r="B13" s="100">
        <v>101.4</v>
      </c>
      <c r="C13" s="100">
        <v>101.2</v>
      </c>
      <c r="D13" s="100">
        <v>101.2</v>
      </c>
      <c r="E13" s="100">
        <v>101</v>
      </c>
      <c r="F13" s="100">
        <v>100.9</v>
      </c>
      <c r="G13" s="100">
        <v>100.5</v>
      </c>
      <c r="H13" s="100">
        <v>100.3</v>
      </c>
      <c r="I13" s="100">
        <v>99.3</v>
      </c>
      <c r="J13" s="100">
        <v>98.9</v>
      </c>
      <c r="K13" s="100">
        <v>98.6</v>
      </c>
      <c r="L13" s="100">
        <v>98.6</v>
      </c>
      <c r="M13" s="100">
        <v>98.5</v>
      </c>
    </row>
    <row r="14" spans="1:13" x14ac:dyDescent="0.25">
      <c r="A14" s="237">
        <v>2014</v>
      </c>
      <c r="B14" s="160">
        <v>98.7</v>
      </c>
      <c r="C14" s="160">
        <v>98.7</v>
      </c>
      <c r="D14" s="160">
        <v>98.8</v>
      </c>
      <c r="E14" s="160">
        <v>98.9</v>
      </c>
      <c r="F14" s="160">
        <v>98.9</v>
      </c>
      <c r="G14" s="160">
        <v>99.2</v>
      </c>
      <c r="H14" s="160">
        <v>99.3</v>
      </c>
      <c r="I14" s="160">
        <v>99.6</v>
      </c>
      <c r="J14" s="160">
        <v>99.7</v>
      </c>
      <c r="K14" s="160">
        <v>99.8</v>
      </c>
      <c r="L14" s="160">
        <v>99.9</v>
      </c>
      <c r="M14" s="160">
        <v>99.8</v>
      </c>
    </row>
    <row r="15" spans="1:13" x14ac:dyDescent="0.25">
      <c r="A15" s="237">
        <v>2015</v>
      </c>
      <c r="B15" s="160">
        <v>99.8</v>
      </c>
      <c r="C15" s="160">
        <v>99.7</v>
      </c>
      <c r="D15" s="160">
        <v>99.4</v>
      </c>
      <c r="E15" s="160">
        <v>99.5</v>
      </c>
      <c r="F15" s="160">
        <v>99.6</v>
      </c>
      <c r="G15" s="160">
        <v>99.6</v>
      </c>
      <c r="H15" s="160">
        <v>99.5</v>
      </c>
      <c r="I15" s="160">
        <v>99.8</v>
      </c>
      <c r="J15" s="100">
        <v>100</v>
      </c>
      <c r="K15" s="160">
        <v>100.1</v>
      </c>
      <c r="L15" s="160">
        <v>99.8</v>
      </c>
      <c r="M15" s="160">
        <v>100</v>
      </c>
    </row>
    <row r="16" spans="1:13" x14ac:dyDescent="0.25">
      <c r="A16" s="237">
        <v>2016</v>
      </c>
      <c r="B16" s="160">
        <v>99.8</v>
      </c>
      <c r="C16" s="160">
        <v>99.7</v>
      </c>
      <c r="D16" s="160"/>
      <c r="E16" s="160"/>
      <c r="F16" s="160"/>
      <c r="G16" s="160"/>
      <c r="H16" s="160"/>
      <c r="I16" s="160"/>
      <c r="J16" s="100"/>
      <c r="K16" s="160"/>
      <c r="L16" s="160"/>
      <c r="M16" s="160"/>
    </row>
    <row r="17" spans="1:13" ht="29.25" customHeight="1" x14ac:dyDescent="0.25">
      <c r="A17" s="155" t="s">
        <v>781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</row>
    <row r="18" spans="1:13" x14ac:dyDescent="0.25">
      <c r="A18" s="237">
        <v>2012</v>
      </c>
      <c r="B18" s="160" t="s">
        <v>181</v>
      </c>
      <c r="C18" s="100">
        <v>100.9</v>
      </c>
      <c r="D18" s="100">
        <v>100.5</v>
      </c>
      <c r="E18" s="100">
        <v>100.2</v>
      </c>
      <c r="F18" s="100">
        <v>100.2</v>
      </c>
      <c r="G18" s="100">
        <v>100.3</v>
      </c>
      <c r="H18" s="100">
        <v>100.3</v>
      </c>
      <c r="I18" s="100">
        <v>100.3</v>
      </c>
      <c r="J18" s="100">
        <v>100.4</v>
      </c>
      <c r="K18" s="100">
        <v>100.5</v>
      </c>
      <c r="L18" s="100">
        <v>100.5</v>
      </c>
      <c r="M18" s="100">
        <v>100.5</v>
      </c>
    </row>
    <row r="19" spans="1:13" x14ac:dyDescent="0.25">
      <c r="A19" s="237">
        <v>2013</v>
      </c>
      <c r="B19" s="160" t="s">
        <v>181</v>
      </c>
      <c r="C19" s="100">
        <v>101.3</v>
      </c>
      <c r="D19" s="100">
        <v>101.3</v>
      </c>
      <c r="E19" s="100">
        <v>101.2</v>
      </c>
      <c r="F19" s="100">
        <v>101.1</v>
      </c>
      <c r="G19" s="100">
        <v>101</v>
      </c>
      <c r="H19" s="100">
        <v>100.9</v>
      </c>
      <c r="I19" s="100">
        <v>100.7</v>
      </c>
      <c r="J19" s="100">
        <v>100.5</v>
      </c>
      <c r="K19" s="100">
        <v>100.3</v>
      </c>
      <c r="L19" s="100">
        <v>100.2</v>
      </c>
      <c r="M19" s="100">
        <v>100</v>
      </c>
    </row>
    <row r="20" spans="1:13" x14ac:dyDescent="0.25">
      <c r="A20" s="17">
        <v>2014</v>
      </c>
      <c r="B20" s="239" t="s">
        <v>181</v>
      </c>
      <c r="C20" s="240">
        <v>98.7</v>
      </c>
      <c r="D20" s="240">
        <v>98.7</v>
      </c>
      <c r="E20" s="240">
        <v>98.8</v>
      </c>
      <c r="F20" s="240">
        <v>98.8</v>
      </c>
      <c r="G20" s="240">
        <v>98.9</v>
      </c>
      <c r="H20" s="240">
        <v>98.9</v>
      </c>
      <c r="I20" s="240">
        <v>99</v>
      </c>
      <c r="J20" s="240">
        <v>99.1</v>
      </c>
      <c r="K20" s="240">
        <v>99.2</v>
      </c>
      <c r="L20" s="240">
        <v>99.2</v>
      </c>
      <c r="M20" s="240">
        <v>99.3</v>
      </c>
    </row>
    <row r="21" spans="1:13" x14ac:dyDescent="0.25">
      <c r="A21" s="17">
        <v>2015</v>
      </c>
      <c r="B21" s="239" t="s">
        <v>181</v>
      </c>
      <c r="C21" s="240">
        <v>99.7</v>
      </c>
      <c r="D21" s="240">
        <v>99.6</v>
      </c>
      <c r="E21" s="240">
        <v>99.6</v>
      </c>
      <c r="F21" s="240">
        <v>99.6</v>
      </c>
      <c r="G21" s="240">
        <v>99.6</v>
      </c>
      <c r="H21" s="240">
        <v>99.6</v>
      </c>
      <c r="I21" s="240">
        <v>100.1</v>
      </c>
      <c r="J21" s="240">
        <v>99.7</v>
      </c>
      <c r="K21" s="240">
        <v>99.7</v>
      </c>
      <c r="L21" s="240">
        <v>99.7</v>
      </c>
      <c r="M21" s="240">
        <v>99.7</v>
      </c>
    </row>
    <row r="22" spans="1:13" s="121" customFormat="1" x14ac:dyDescent="0.25">
      <c r="A22" s="17">
        <v>2016</v>
      </c>
      <c r="B22" s="239" t="s">
        <v>181</v>
      </c>
      <c r="C22" s="160">
        <v>99.7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</row>
    <row r="23" spans="1:13" x14ac:dyDescent="0.25">
      <c r="G23" s="151"/>
      <c r="L23" s="151"/>
    </row>
    <row r="24" spans="1:13" x14ac:dyDescent="0.25">
      <c r="G24" s="151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E10" sqref="E10"/>
    </sheetView>
  </sheetViews>
  <sheetFormatPr defaultRowHeight="15" x14ac:dyDescent="0.25"/>
  <cols>
    <col min="1" max="1" width="6.5703125" style="151" customWidth="1"/>
    <col min="2" max="2" width="9.42578125" style="151" customWidth="1"/>
    <col min="3" max="3" width="15.85546875" style="319" customWidth="1"/>
    <col min="4" max="4" width="8.7109375" style="151" customWidth="1"/>
    <col min="5" max="16384" width="9.140625" style="172"/>
  </cols>
  <sheetData>
    <row r="1" spans="1:4" x14ac:dyDescent="0.25">
      <c r="A1" s="146" t="s">
        <v>1264</v>
      </c>
    </row>
    <row r="2" spans="1:4" x14ac:dyDescent="0.25">
      <c r="A2" s="156" t="s">
        <v>1265</v>
      </c>
    </row>
    <row r="4" spans="1:4" ht="50.25" customHeight="1" x14ac:dyDescent="0.25">
      <c r="A4" s="419"/>
      <c r="B4" s="420"/>
      <c r="C4" s="421" t="s">
        <v>1027</v>
      </c>
      <c r="D4" s="17"/>
    </row>
    <row r="5" spans="1:4" ht="26.25" x14ac:dyDescent="0.25">
      <c r="A5" s="36">
        <v>2014</v>
      </c>
      <c r="B5" s="422" t="s">
        <v>137</v>
      </c>
      <c r="C5" s="423">
        <v>99.9</v>
      </c>
      <c r="D5" s="163"/>
    </row>
    <row r="6" spans="1:4" ht="26.25" x14ac:dyDescent="0.25">
      <c r="A6" s="35"/>
      <c r="B6" s="422" t="s">
        <v>138</v>
      </c>
      <c r="C6" s="423">
        <v>99.8</v>
      </c>
      <c r="D6" s="163"/>
    </row>
    <row r="7" spans="1:4" ht="26.25" x14ac:dyDescent="0.25">
      <c r="A7" s="36">
        <v>2015</v>
      </c>
      <c r="B7" s="424" t="s">
        <v>1028</v>
      </c>
      <c r="C7" s="423">
        <v>99.8</v>
      </c>
      <c r="D7" s="163"/>
    </row>
    <row r="8" spans="1:4" ht="26.25" x14ac:dyDescent="0.25">
      <c r="A8" s="35"/>
      <c r="B8" s="425" t="s">
        <v>1029</v>
      </c>
      <c r="C8" s="423">
        <v>99.7</v>
      </c>
      <c r="D8" s="163"/>
    </row>
    <row r="9" spans="1:4" ht="26.25" x14ac:dyDescent="0.25">
      <c r="A9" s="35"/>
      <c r="B9" s="425" t="s">
        <v>1030</v>
      </c>
      <c r="C9" s="423">
        <v>99.4</v>
      </c>
      <c r="D9" s="163"/>
    </row>
    <row r="10" spans="1:4" ht="26.25" x14ac:dyDescent="0.25">
      <c r="A10" s="35"/>
      <c r="B10" s="425" t="s">
        <v>1031</v>
      </c>
      <c r="C10" s="423">
        <v>99.5</v>
      </c>
    </row>
    <row r="11" spans="1:4" ht="26.25" x14ac:dyDescent="0.25">
      <c r="A11" s="426"/>
      <c r="B11" s="425" t="s">
        <v>1032</v>
      </c>
      <c r="C11" s="423">
        <v>99.6</v>
      </c>
    </row>
    <row r="12" spans="1:4" ht="26.25" x14ac:dyDescent="0.25">
      <c r="A12" s="426"/>
      <c r="B12" s="425" t="s">
        <v>132</v>
      </c>
      <c r="C12" s="423">
        <v>99.6</v>
      </c>
    </row>
    <row r="13" spans="1:4" ht="26.25" x14ac:dyDescent="0.25">
      <c r="A13" s="35"/>
      <c r="B13" s="425" t="s">
        <v>1033</v>
      </c>
      <c r="C13" s="423">
        <v>99.5</v>
      </c>
    </row>
    <row r="14" spans="1:4" ht="26.25" x14ac:dyDescent="0.25">
      <c r="A14" s="35"/>
      <c r="B14" s="425" t="s">
        <v>1034</v>
      </c>
      <c r="C14" s="423">
        <v>99.8</v>
      </c>
    </row>
    <row r="15" spans="1:4" ht="26.25" x14ac:dyDescent="0.25">
      <c r="A15" s="35"/>
      <c r="B15" s="424" t="s">
        <v>1035</v>
      </c>
      <c r="C15" s="427">
        <v>100</v>
      </c>
    </row>
    <row r="16" spans="1:4" ht="26.25" x14ac:dyDescent="0.25">
      <c r="A16" s="35"/>
      <c r="B16" s="422" t="s">
        <v>136</v>
      </c>
      <c r="C16" s="428">
        <v>100.1</v>
      </c>
    </row>
    <row r="17" spans="1:3" ht="26.25" x14ac:dyDescent="0.25">
      <c r="A17" s="426"/>
      <c r="B17" s="422" t="s">
        <v>137</v>
      </c>
      <c r="C17" s="429">
        <v>99.8</v>
      </c>
    </row>
    <row r="18" spans="1:3" x14ac:dyDescent="0.25">
      <c r="A18" s="27"/>
      <c r="B18" s="172"/>
    </row>
    <row r="19" spans="1:3" x14ac:dyDescent="0.25">
      <c r="A19" s="27"/>
      <c r="B19" s="172"/>
    </row>
    <row r="20" spans="1:3" x14ac:dyDescent="0.25">
      <c r="A20" s="27"/>
      <c r="B20" s="172"/>
    </row>
    <row r="21" spans="1:3" x14ac:dyDescent="0.25">
      <c r="A21" s="27"/>
      <c r="B21" s="172"/>
    </row>
    <row r="22" spans="1:3" x14ac:dyDescent="0.25">
      <c r="A22" s="27"/>
      <c r="B22" s="172"/>
    </row>
    <row r="23" spans="1:3" x14ac:dyDescent="0.25">
      <c r="A23" s="27"/>
      <c r="B23" s="172"/>
    </row>
    <row r="24" spans="1:3" x14ac:dyDescent="0.25">
      <c r="A24" s="27"/>
      <c r="B24" s="172"/>
    </row>
    <row r="25" spans="1:3" x14ac:dyDescent="0.25">
      <c r="A25" s="27"/>
      <c r="B25" s="28"/>
    </row>
    <row r="26" spans="1:3" x14ac:dyDescent="0.25">
      <c r="A26" s="27"/>
      <c r="B26" s="28"/>
    </row>
    <row r="27" spans="1:3" x14ac:dyDescent="0.25">
      <c r="A27" s="27"/>
      <c r="B27" s="172"/>
    </row>
    <row r="28" spans="1:3" x14ac:dyDescent="0.25">
      <c r="A28" s="27"/>
    </row>
    <row r="29" spans="1:3" x14ac:dyDescent="0.25">
      <c r="A29" s="2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W19" sqref="W19"/>
    </sheetView>
  </sheetViews>
  <sheetFormatPr defaultRowHeight="15" x14ac:dyDescent="0.25"/>
  <cols>
    <col min="1" max="1" width="5.42578125" style="172" customWidth="1"/>
    <col min="2" max="2" width="58.140625" style="172" customWidth="1"/>
    <col min="3" max="3" width="9.140625" style="172" customWidth="1"/>
    <col min="4" max="6" width="9.140625" style="172"/>
    <col min="7" max="14" width="7.85546875" style="172" customWidth="1"/>
    <col min="15" max="16" width="9.140625" style="172"/>
    <col min="17" max="17" width="7.85546875" style="172" customWidth="1"/>
    <col min="18" max="18" width="9.140625" style="320"/>
    <col min="19" max="19" width="9.140625" style="151"/>
    <col min="20" max="20" width="9.140625" style="430"/>
    <col min="21" max="24" width="9.140625" style="409"/>
    <col min="25" max="16384" width="9.140625" style="172"/>
  </cols>
  <sheetData>
    <row r="1" spans="1:24" x14ac:dyDescent="0.25">
      <c r="A1" s="147" t="s">
        <v>933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M1" s="173"/>
      <c r="N1" s="173"/>
      <c r="Q1" s="173"/>
    </row>
    <row r="2" spans="1:24" x14ac:dyDescent="0.25">
      <c r="A2" s="149" t="s">
        <v>934</v>
      </c>
      <c r="B2" s="163"/>
      <c r="C2" s="163"/>
      <c r="D2" s="163"/>
      <c r="E2" s="163"/>
      <c r="F2" s="163"/>
      <c r="G2" s="173"/>
      <c r="H2" s="173"/>
      <c r="I2" s="173"/>
      <c r="M2" s="173"/>
      <c r="N2" s="173"/>
      <c r="Q2" s="173"/>
    </row>
    <row r="3" spans="1:24" x14ac:dyDescent="0.25">
      <c r="A3" s="149"/>
      <c r="B3" s="163"/>
      <c r="C3" s="163"/>
      <c r="D3" s="163"/>
      <c r="E3" s="163"/>
      <c r="F3" s="163"/>
      <c r="G3" s="173"/>
      <c r="H3" s="173"/>
      <c r="I3" s="173"/>
      <c r="R3" s="172"/>
      <c r="S3" s="94" t="s">
        <v>935</v>
      </c>
      <c r="T3" s="409"/>
      <c r="W3" s="172"/>
      <c r="X3" s="172"/>
    </row>
    <row r="4" spans="1:24" x14ac:dyDescent="0.25">
      <c r="A4" s="908"/>
      <c r="B4" s="909"/>
      <c r="C4" s="912">
        <v>2012</v>
      </c>
      <c r="D4" s="914">
        <v>2013</v>
      </c>
      <c r="E4" s="915">
        <v>2014</v>
      </c>
      <c r="F4" s="916">
        <v>2015</v>
      </c>
      <c r="G4" s="904">
        <v>2015</v>
      </c>
      <c r="H4" s="905"/>
      <c r="I4" s="905"/>
      <c r="J4" s="905"/>
      <c r="K4" s="905"/>
      <c r="L4" s="905"/>
      <c r="M4" s="905"/>
      <c r="N4" s="905"/>
      <c r="O4" s="905"/>
      <c r="P4" s="905"/>
      <c r="Q4" s="905"/>
      <c r="R4" s="906">
        <v>2016</v>
      </c>
      <c r="S4" s="907"/>
      <c r="T4" s="172"/>
      <c r="U4" s="172"/>
      <c r="V4" s="172"/>
      <c r="W4" s="172"/>
      <c r="X4" s="172"/>
    </row>
    <row r="5" spans="1:24" ht="25.5" x14ac:dyDescent="0.25">
      <c r="A5" s="910"/>
      <c r="B5" s="911"/>
      <c r="C5" s="913"/>
      <c r="D5" s="914"/>
      <c r="E5" s="915"/>
      <c r="F5" s="917"/>
      <c r="G5" s="321" t="s">
        <v>753</v>
      </c>
      <c r="H5" s="321" t="s">
        <v>754</v>
      </c>
      <c r="I5" s="321" t="s">
        <v>529</v>
      </c>
      <c r="J5" s="321" t="s">
        <v>530</v>
      </c>
      <c r="K5" s="321" t="s">
        <v>1225</v>
      </c>
      <c r="L5" s="321" t="s">
        <v>755</v>
      </c>
      <c r="M5" s="321" t="s">
        <v>746</v>
      </c>
      <c r="N5" s="321" t="s">
        <v>748</v>
      </c>
      <c r="O5" s="634" t="s">
        <v>749</v>
      </c>
      <c r="P5" s="431" t="s">
        <v>750</v>
      </c>
      <c r="Q5" s="675" t="s">
        <v>751</v>
      </c>
      <c r="R5" s="676" t="s">
        <v>752</v>
      </c>
      <c r="S5" s="797" t="s">
        <v>753</v>
      </c>
      <c r="T5" s="172"/>
      <c r="U5" s="172"/>
      <c r="V5" s="172"/>
      <c r="W5" s="172"/>
      <c r="X5" s="172"/>
    </row>
    <row r="6" spans="1:24" s="432" customFormat="1" ht="29.25" customHeight="1" x14ac:dyDescent="0.25">
      <c r="A6" s="920" t="s">
        <v>49</v>
      </c>
      <c r="B6" s="921"/>
      <c r="C6" s="322">
        <v>100.4</v>
      </c>
      <c r="D6" s="322">
        <v>100.5</v>
      </c>
      <c r="E6" s="322" t="s">
        <v>175</v>
      </c>
      <c r="F6" s="322">
        <f>(G6+H6+I6+J6+K6+L6+M6+N6+O6+P6+Q6+R6)/12</f>
        <v>99.441666666666663</v>
      </c>
      <c r="G6" s="324">
        <v>99.5</v>
      </c>
      <c r="H6" s="324">
        <v>99.2</v>
      </c>
      <c r="I6" s="324">
        <v>99.2</v>
      </c>
      <c r="J6" s="324">
        <v>99.4</v>
      </c>
      <c r="K6" s="324">
        <v>99.5</v>
      </c>
      <c r="L6" s="324">
        <v>99.4</v>
      </c>
      <c r="M6" s="324">
        <v>99.6</v>
      </c>
      <c r="N6" s="94">
        <v>99.7</v>
      </c>
      <c r="O6" s="353">
        <v>99.7</v>
      </c>
      <c r="P6" s="277">
        <v>99.4</v>
      </c>
      <c r="Q6" s="94">
        <v>99.4</v>
      </c>
      <c r="R6" s="94">
        <v>99.3</v>
      </c>
      <c r="S6" s="286">
        <v>99.2</v>
      </c>
    </row>
    <row r="7" spans="1:24" x14ac:dyDescent="0.25">
      <c r="A7" s="170"/>
      <c r="B7" s="647"/>
      <c r="C7" s="47"/>
      <c r="D7" s="47"/>
      <c r="E7" s="47"/>
      <c r="F7" s="322"/>
      <c r="G7" s="163"/>
      <c r="H7" s="163"/>
      <c r="I7" s="163"/>
      <c r="J7" s="163"/>
      <c r="K7" s="163"/>
      <c r="L7" s="163"/>
      <c r="M7" s="207"/>
      <c r="N7" s="163"/>
      <c r="O7" s="353"/>
      <c r="P7" s="433"/>
      <c r="Q7" s="163"/>
      <c r="R7" s="151"/>
      <c r="S7" s="796"/>
      <c r="T7" s="172"/>
      <c r="U7" s="172"/>
      <c r="V7" s="172"/>
      <c r="W7" s="172"/>
      <c r="X7" s="172"/>
    </row>
    <row r="8" spans="1:24" ht="27.75" customHeight="1" x14ac:dyDescent="0.25">
      <c r="A8" s="875" t="s">
        <v>936</v>
      </c>
      <c r="B8" s="876"/>
      <c r="C8" s="47"/>
      <c r="D8" s="47"/>
      <c r="E8" s="47"/>
      <c r="F8" s="322"/>
      <c r="G8" s="163"/>
      <c r="H8" s="163"/>
      <c r="I8" s="163"/>
      <c r="J8" s="163"/>
      <c r="K8" s="163"/>
      <c r="L8" s="163"/>
      <c r="M8" s="207"/>
      <c r="N8" s="163"/>
      <c r="O8" s="353"/>
      <c r="P8" s="433"/>
      <c r="Q8" s="163"/>
      <c r="R8" s="151"/>
      <c r="S8" s="796"/>
      <c r="T8" s="172"/>
      <c r="U8" s="172"/>
      <c r="V8" s="172"/>
      <c r="W8" s="172"/>
      <c r="X8" s="172"/>
    </row>
    <row r="9" spans="1:24" ht="30" customHeight="1" x14ac:dyDescent="0.25">
      <c r="A9" s="918" t="s">
        <v>937</v>
      </c>
      <c r="B9" s="919"/>
      <c r="C9" s="325">
        <v>100.5</v>
      </c>
      <c r="D9" s="325">
        <v>100.7</v>
      </c>
      <c r="E9" s="325" t="s">
        <v>348</v>
      </c>
      <c r="F9" s="677">
        <f>(G9+H9+I9+J9+K9+L9+M9+N9+O9+P9+Q9+R9)/12</f>
        <v>100.61666666666667</v>
      </c>
      <c r="G9" s="326">
        <v>100.6</v>
      </c>
      <c r="H9" s="326">
        <v>100.5</v>
      </c>
      <c r="I9" s="326">
        <v>100.5</v>
      </c>
      <c r="J9" s="326">
        <v>100.5</v>
      </c>
      <c r="K9" s="326">
        <v>100.6</v>
      </c>
      <c r="L9" s="326">
        <v>100.9</v>
      </c>
      <c r="M9" s="326">
        <v>100.5</v>
      </c>
      <c r="N9" s="326">
        <v>100.8</v>
      </c>
      <c r="O9" s="327">
        <v>100.8</v>
      </c>
      <c r="P9" s="397">
        <v>100.7</v>
      </c>
      <c r="Q9" s="326">
        <v>100.5</v>
      </c>
      <c r="R9" s="326">
        <v>100.5</v>
      </c>
      <c r="S9" s="326">
        <v>100.4</v>
      </c>
      <c r="T9" s="172"/>
      <c r="U9" s="172"/>
      <c r="V9" s="172"/>
      <c r="W9" s="172"/>
      <c r="X9" s="172"/>
    </row>
    <row r="10" spans="1:24" ht="31.5" customHeight="1" x14ac:dyDescent="0.25">
      <c r="A10" s="918" t="s">
        <v>938</v>
      </c>
      <c r="B10" s="919"/>
      <c r="C10" s="325">
        <v>100.5</v>
      </c>
      <c r="D10" s="325">
        <v>100.6</v>
      </c>
      <c r="E10" s="325" t="s">
        <v>108</v>
      </c>
      <c r="F10" s="677">
        <f>(G10+H10+I10+J10+K10+L10+M10+N10+O10+P10+Q10+R10)/12</f>
        <v>98.283333333333317</v>
      </c>
      <c r="G10" s="326">
        <v>98.6</v>
      </c>
      <c r="H10" s="326">
        <v>97.8</v>
      </c>
      <c r="I10" s="326">
        <v>97.7</v>
      </c>
      <c r="J10" s="326">
        <v>98.2</v>
      </c>
      <c r="K10" s="326">
        <v>98.5</v>
      </c>
      <c r="L10" s="326">
        <v>98.1</v>
      </c>
      <c r="M10" s="326">
        <v>98.8</v>
      </c>
      <c r="N10" s="328">
        <v>99</v>
      </c>
      <c r="O10" s="327">
        <v>98.9</v>
      </c>
      <c r="P10" s="397">
        <v>98</v>
      </c>
      <c r="Q10" s="326">
        <v>98.2</v>
      </c>
      <c r="R10" s="326">
        <v>97.6</v>
      </c>
      <c r="S10" s="326">
        <v>97.8</v>
      </c>
      <c r="T10" s="172"/>
      <c r="U10" s="172"/>
      <c r="V10" s="172"/>
      <c r="W10" s="172"/>
      <c r="X10" s="172"/>
    </row>
    <row r="11" spans="1:24" ht="27.75" customHeight="1" x14ac:dyDescent="0.25">
      <c r="A11" s="918" t="s">
        <v>939</v>
      </c>
      <c r="B11" s="919"/>
      <c r="C11" s="325">
        <v>99.5</v>
      </c>
      <c r="D11" s="325">
        <v>99.1</v>
      </c>
      <c r="E11" s="325" t="s">
        <v>103</v>
      </c>
      <c r="F11" s="677">
        <f>(G11+H11+I11+J11+K11+L11+M11+N11+O11+P11+Q11+R11)/12</f>
        <v>97.216666666666683</v>
      </c>
      <c r="G11" s="326">
        <v>97.2</v>
      </c>
      <c r="H11" s="326">
        <v>97.3</v>
      </c>
      <c r="I11" s="326">
        <v>97.6</v>
      </c>
      <c r="J11" s="326">
        <v>97.6</v>
      </c>
      <c r="K11" s="326">
        <v>97.1</v>
      </c>
      <c r="L11" s="326">
        <v>97</v>
      </c>
      <c r="M11" s="326">
        <v>97.3</v>
      </c>
      <c r="N11" s="326">
        <v>97.2</v>
      </c>
      <c r="O11" s="327">
        <v>97.2</v>
      </c>
      <c r="P11" s="397">
        <v>97.1</v>
      </c>
      <c r="Q11" s="326">
        <v>97.1</v>
      </c>
      <c r="R11" s="326">
        <v>96.9</v>
      </c>
      <c r="S11" s="326">
        <v>96.8</v>
      </c>
      <c r="T11" s="172"/>
      <c r="U11" s="172"/>
      <c r="V11" s="172"/>
      <c r="W11" s="172"/>
      <c r="X11" s="172"/>
    </row>
    <row r="12" spans="1:24" ht="30.75" customHeight="1" x14ac:dyDescent="0.25">
      <c r="A12" s="918" t="s">
        <v>940</v>
      </c>
      <c r="B12" s="919"/>
      <c r="C12" s="325">
        <v>98.8</v>
      </c>
      <c r="D12" s="325">
        <v>98.7</v>
      </c>
      <c r="E12" s="325" t="s">
        <v>108</v>
      </c>
      <c r="F12" s="677">
        <f>(G12+H12+I12+J12+K12+L12+M12+N12+O12+P12+Q12+R12)/12</f>
        <v>96.683333333333337</v>
      </c>
      <c r="G12" s="326">
        <v>96.9</v>
      </c>
      <c r="H12" s="326">
        <v>96.8</v>
      </c>
      <c r="I12" s="326">
        <v>96.3</v>
      </c>
      <c r="J12" s="326">
        <v>96.3</v>
      </c>
      <c r="K12" s="326">
        <v>96.5</v>
      </c>
      <c r="L12" s="326">
        <v>96.5</v>
      </c>
      <c r="M12" s="326">
        <v>96.6</v>
      </c>
      <c r="N12" s="326">
        <v>96.6</v>
      </c>
      <c r="O12" s="327">
        <v>96.6</v>
      </c>
      <c r="P12" s="397">
        <v>97</v>
      </c>
      <c r="Q12" s="326">
        <v>97.1</v>
      </c>
      <c r="R12" s="326">
        <v>97</v>
      </c>
      <c r="S12" s="326">
        <v>96.7</v>
      </c>
      <c r="T12" s="172"/>
      <c r="U12" s="172"/>
      <c r="V12" s="172"/>
      <c r="W12" s="172"/>
      <c r="X12" s="172"/>
    </row>
    <row r="13" spans="1:24" ht="30" customHeight="1" x14ac:dyDescent="0.25">
      <c r="A13" s="918" t="s">
        <v>941</v>
      </c>
      <c r="B13" s="919"/>
      <c r="C13" s="325">
        <v>100.5</v>
      </c>
      <c r="D13" s="325">
        <v>100.2</v>
      </c>
      <c r="E13" s="325" t="s">
        <v>102</v>
      </c>
      <c r="F13" s="677">
        <f>(G13+H13+I13+J13+K13+L13+M13+N13+O13+P13+Q13+R13)/12</f>
        <v>99.316666666666663</v>
      </c>
      <c r="G13" s="326">
        <v>99.3</v>
      </c>
      <c r="H13" s="326">
        <v>99</v>
      </c>
      <c r="I13" s="326">
        <v>99</v>
      </c>
      <c r="J13" s="326">
        <v>99.2</v>
      </c>
      <c r="K13" s="326">
        <v>99.2</v>
      </c>
      <c r="L13" s="326">
        <v>99.3</v>
      </c>
      <c r="M13" s="326">
        <v>99.6</v>
      </c>
      <c r="N13" s="326">
        <v>99.4</v>
      </c>
      <c r="O13" s="327">
        <v>99.4</v>
      </c>
      <c r="P13" s="397">
        <v>99.4</v>
      </c>
      <c r="Q13" s="326">
        <v>99.4</v>
      </c>
      <c r="R13" s="326">
        <v>99.6</v>
      </c>
      <c r="S13" s="326">
        <v>99.1</v>
      </c>
      <c r="T13" s="172"/>
      <c r="U13" s="172"/>
      <c r="V13" s="172"/>
      <c r="W13" s="172"/>
      <c r="X13" s="172"/>
    </row>
    <row r="14" spans="1:24" x14ac:dyDescent="0.25">
      <c r="A14" s="650"/>
      <c r="B14" s="651"/>
      <c r="C14" s="47"/>
      <c r="D14" s="47"/>
      <c r="E14" s="47"/>
      <c r="F14" s="322"/>
      <c r="G14" s="163"/>
      <c r="H14" s="163"/>
      <c r="I14" s="163"/>
      <c r="J14" s="163"/>
      <c r="K14" s="163"/>
      <c r="L14" s="163"/>
      <c r="M14" s="207"/>
      <c r="N14" s="163"/>
      <c r="O14" s="353"/>
      <c r="P14" s="433"/>
      <c r="Q14" s="151"/>
      <c r="R14" s="151"/>
      <c r="S14" s="796"/>
      <c r="T14" s="172"/>
      <c r="U14" s="172"/>
      <c r="V14" s="172"/>
      <c r="W14" s="172"/>
      <c r="X14" s="172"/>
    </row>
    <row r="15" spans="1:24" ht="30.75" customHeight="1" x14ac:dyDescent="0.25">
      <c r="A15" s="875" t="s">
        <v>942</v>
      </c>
      <c r="B15" s="876"/>
      <c r="C15" s="47"/>
      <c r="D15" s="47"/>
      <c r="E15" s="47"/>
      <c r="F15" s="322"/>
      <c r="G15" s="163"/>
      <c r="H15" s="163"/>
      <c r="I15" s="163"/>
      <c r="J15" s="163"/>
      <c r="K15" s="163"/>
      <c r="L15" s="163"/>
      <c r="M15" s="207"/>
      <c r="N15" s="163"/>
      <c r="O15" s="353"/>
      <c r="P15" s="433"/>
      <c r="Q15" s="151"/>
      <c r="R15" s="151"/>
      <c r="S15" s="796"/>
      <c r="T15" s="172"/>
      <c r="U15" s="172"/>
      <c r="V15" s="172"/>
      <c r="W15" s="172"/>
      <c r="X15" s="172"/>
    </row>
    <row r="16" spans="1:24" ht="25.5" x14ac:dyDescent="0.25">
      <c r="A16" s="126" t="s">
        <v>202</v>
      </c>
      <c r="B16" s="647" t="s">
        <v>203</v>
      </c>
      <c r="C16" s="325">
        <v>102.8</v>
      </c>
      <c r="D16" s="325">
        <v>104</v>
      </c>
      <c r="E16" s="325" t="s">
        <v>431</v>
      </c>
      <c r="F16" s="677">
        <f>(G16+H16+I16+J16+K16+L16+M16+N16+O16+P16+Q16+R16)/12</f>
        <v>104.93333333333334</v>
      </c>
      <c r="G16" s="326">
        <v>104.6</v>
      </c>
      <c r="H16" s="326">
        <v>101.6</v>
      </c>
      <c r="I16" s="326">
        <v>103.8</v>
      </c>
      <c r="J16" s="326">
        <v>103.8</v>
      </c>
      <c r="K16" s="326">
        <v>104.7</v>
      </c>
      <c r="L16" s="326">
        <v>106.6</v>
      </c>
      <c r="M16" s="326">
        <v>105.9</v>
      </c>
      <c r="N16" s="187">
        <v>106.1</v>
      </c>
      <c r="O16" s="187">
        <v>106.1</v>
      </c>
      <c r="P16" s="434">
        <v>105.8</v>
      </c>
      <c r="Q16" s="207">
        <v>105.2</v>
      </c>
      <c r="R16" s="375">
        <v>105</v>
      </c>
      <c r="S16" s="217">
        <v>103</v>
      </c>
      <c r="T16" s="172"/>
      <c r="U16" s="172"/>
      <c r="V16" s="172"/>
      <c r="W16" s="172"/>
      <c r="X16" s="172"/>
    </row>
    <row r="17" spans="1:24" ht="25.5" x14ac:dyDescent="0.25">
      <c r="A17" s="652" t="s">
        <v>235</v>
      </c>
      <c r="B17" s="647" t="s">
        <v>204</v>
      </c>
      <c r="C17" s="325">
        <v>103.8</v>
      </c>
      <c r="D17" s="325">
        <v>105.4</v>
      </c>
      <c r="E17" s="186">
        <v>104.9</v>
      </c>
      <c r="F17" s="677">
        <f>(G17+H17+I17+J17+K17+L17+M17+N17+O17+P17+Q17+R17)/12</f>
        <v>108.30000000000001</v>
      </c>
      <c r="G17" s="326">
        <v>104.9</v>
      </c>
      <c r="H17" s="326">
        <v>104.9</v>
      </c>
      <c r="I17" s="326">
        <v>105.1</v>
      </c>
      <c r="J17" s="326">
        <v>105.1</v>
      </c>
      <c r="K17" s="326">
        <v>108.1</v>
      </c>
      <c r="L17" s="326">
        <v>112.8</v>
      </c>
      <c r="M17" s="326">
        <v>110.7</v>
      </c>
      <c r="N17" s="328">
        <v>111.4</v>
      </c>
      <c r="O17" s="326">
        <v>111.4</v>
      </c>
      <c r="P17" s="397">
        <v>110.4</v>
      </c>
      <c r="Q17" s="326">
        <v>107.4</v>
      </c>
      <c r="R17" s="326">
        <v>107.4</v>
      </c>
      <c r="S17" s="326">
        <v>105.6</v>
      </c>
      <c r="T17" s="172"/>
      <c r="U17" s="172"/>
      <c r="V17" s="172"/>
      <c r="W17" s="172"/>
      <c r="X17" s="172"/>
    </row>
    <row r="18" spans="1:24" ht="25.5" x14ac:dyDescent="0.25">
      <c r="A18" s="652" t="s">
        <v>236</v>
      </c>
      <c r="B18" s="647" t="s">
        <v>205</v>
      </c>
      <c r="C18" s="325">
        <v>103.4</v>
      </c>
      <c r="D18" s="325">
        <v>105.2</v>
      </c>
      <c r="E18" s="186">
        <v>104.7</v>
      </c>
      <c r="F18" s="677">
        <f>(G18+H18+I18+J18+K18+L18+M18+N18+O18+P18+Q18+R18)/12</f>
        <v>105.57499999999999</v>
      </c>
      <c r="G18" s="326">
        <v>105.9</v>
      </c>
      <c r="H18" s="326">
        <v>99.7</v>
      </c>
      <c r="I18" s="326">
        <v>105</v>
      </c>
      <c r="J18" s="326">
        <v>105</v>
      </c>
      <c r="K18" s="326">
        <v>105.1</v>
      </c>
      <c r="L18" s="326">
        <v>106.3</v>
      </c>
      <c r="M18" s="326">
        <v>106.2</v>
      </c>
      <c r="N18" s="328">
        <v>106.6</v>
      </c>
      <c r="O18" s="326">
        <v>106.4</v>
      </c>
      <c r="P18" s="397">
        <v>106.6</v>
      </c>
      <c r="Q18" s="326">
        <v>107.3</v>
      </c>
      <c r="R18" s="326">
        <v>106.8</v>
      </c>
      <c r="S18" s="326">
        <v>102.9</v>
      </c>
      <c r="T18" s="172"/>
      <c r="U18" s="172"/>
      <c r="V18" s="172"/>
      <c r="W18" s="172"/>
      <c r="X18" s="172"/>
    </row>
    <row r="19" spans="1:24" ht="25.5" x14ac:dyDescent="0.25">
      <c r="A19" s="652" t="s">
        <v>237</v>
      </c>
      <c r="B19" s="647" t="s">
        <v>206</v>
      </c>
      <c r="C19" s="325">
        <v>100.4</v>
      </c>
      <c r="D19" s="325">
        <v>99.6</v>
      </c>
      <c r="E19" s="186">
        <v>100.1</v>
      </c>
      <c r="F19" s="677">
        <f>(G19+H19+I19+J19+K19+L19+M19+N19+O19+P19+Q19+R19)/12</f>
        <v>99.100000000000009</v>
      </c>
      <c r="G19" s="326">
        <v>101.4</v>
      </c>
      <c r="H19" s="326">
        <v>100.4</v>
      </c>
      <c r="I19" s="326">
        <v>99.8</v>
      </c>
      <c r="J19" s="326">
        <v>99.6</v>
      </c>
      <c r="K19" s="326">
        <v>99.6</v>
      </c>
      <c r="L19" s="326">
        <v>98.8</v>
      </c>
      <c r="M19" s="326">
        <v>98.6</v>
      </c>
      <c r="N19" s="328">
        <v>98.2</v>
      </c>
      <c r="O19" s="326">
        <v>98.2</v>
      </c>
      <c r="P19" s="397">
        <v>98</v>
      </c>
      <c r="Q19" s="326">
        <v>98.3</v>
      </c>
      <c r="R19" s="326">
        <v>98.3</v>
      </c>
      <c r="S19" s="326">
        <v>99.5</v>
      </c>
      <c r="T19" s="172"/>
      <c r="U19" s="172"/>
      <c r="V19" s="172"/>
      <c r="W19" s="172"/>
      <c r="X19" s="172"/>
    </row>
    <row r="20" spans="1:24" x14ac:dyDescent="0.25">
      <c r="A20" s="126"/>
      <c r="B20" s="647"/>
      <c r="C20" s="325"/>
      <c r="D20" s="325"/>
      <c r="E20" s="325"/>
      <c r="F20" s="240"/>
      <c r="G20" s="207"/>
      <c r="H20" s="207"/>
      <c r="I20" s="207"/>
      <c r="J20" s="207"/>
      <c r="K20" s="207"/>
      <c r="L20" s="207"/>
      <c r="M20" s="207"/>
      <c r="N20" s="187"/>
      <c r="O20" s="217"/>
      <c r="P20" s="433"/>
      <c r="Q20" s="207"/>
      <c r="R20" s="375"/>
      <c r="S20" s="217"/>
      <c r="T20" s="172"/>
      <c r="U20" s="172"/>
      <c r="V20" s="172"/>
      <c r="W20" s="172"/>
      <c r="X20" s="172"/>
    </row>
    <row r="21" spans="1:24" ht="25.5" x14ac:dyDescent="0.25">
      <c r="A21" s="126" t="s">
        <v>207</v>
      </c>
      <c r="B21" s="647" t="s">
        <v>208</v>
      </c>
      <c r="C21" s="325">
        <v>100.4</v>
      </c>
      <c r="D21" s="325">
        <v>100.3</v>
      </c>
      <c r="E21" s="325" t="s">
        <v>853</v>
      </c>
      <c r="F21" s="677">
        <f t="shared" ref="F21:F45" si="0">(G21+H21+I21+J21+K21+L21+M21+N21+O21+P21+Q21+R21)/12</f>
        <v>98.316666666666677</v>
      </c>
      <c r="G21" s="326">
        <v>98.5</v>
      </c>
      <c r="H21" s="326">
        <v>98.2</v>
      </c>
      <c r="I21" s="326">
        <v>98</v>
      </c>
      <c r="J21" s="326">
        <v>98.3</v>
      </c>
      <c r="K21" s="326">
        <v>98.4</v>
      </c>
      <c r="L21" s="326">
        <v>98.2</v>
      </c>
      <c r="M21" s="326">
        <v>98.5</v>
      </c>
      <c r="N21" s="187">
        <v>98.7</v>
      </c>
      <c r="O21" s="217">
        <v>98.6</v>
      </c>
      <c r="P21" s="434">
        <v>98.2</v>
      </c>
      <c r="Q21" s="207">
        <v>98.2</v>
      </c>
      <c r="R21" s="375">
        <v>98</v>
      </c>
      <c r="S21" s="217">
        <v>98</v>
      </c>
      <c r="T21" s="172"/>
      <c r="U21" s="172"/>
      <c r="V21" s="172"/>
      <c r="W21" s="172"/>
      <c r="X21" s="172"/>
    </row>
    <row r="22" spans="1:24" ht="25.5" x14ac:dyDescent="0.25">
      <c r="A22" s="126">
        <v>10</v>
      </c>
      <c r="B22" s="647" t="s">
        <v>209</v>
      </c>
      <c r="C22" s="325">
        <v>99.6</v>
      </c>
      <c r="D22" s="325">
        <v>99.5</v>
      </c>
      <c r="E22" s="186">
        <v>96.8</v>
      </c>
      <c r="F22" s="677">
        <f t="shared" si="0"/>
        <v>95.225000000000023</v>
      </c>
      <c r="G22" s="326">
        <v>95.6</v>
      </c>
      <c r="H22" s="326">
        <v>95.2</v>
      </c>
      <c r="I22" s="326">
        <v>95</v>
      </c>
      <c r="J22" s="326">
        <v>95.2</v>
      </c>
      <c r="K22" s="326">
        <v>95.1</v>
      </c>
      <c r="L22" s="326">
        <v>95.1</v>
      </c>
      <c r="M22" s="326">
        <v>95.7</v>
      </c>
      <c r="N22" s="328">
        <v>95.4</v>
      </c>
      <c r="O22" s="326">
        <v>95.2</v>
      </c>
      <c r="P22" s="397">
        <v>95.1</v>
      </c>
      <c r="Q22" s="326">
        <v>94.9</v>
      </c>
      <c r="R22" s="326">
        <v>95.2</v>
      </c>
      <c r="S22" s="326">
        <v>94.6</v>
      </c>
      <c r="T22" s="172"/>
      <c r="U22" s="172"/>
      <c r="V22" s="172"/>
      <c r="W22" s="172"/>
      <c r="X22" s="172"/>
    </row>
    <row r="23" spans="1:24" ht="25.5" x14ac:dyDescent="0.25">
      <c r="A23" s="126">
        <v>11</v>
      </c>
      <c r="B23" s="653" t="s">
        <v>210</v>
      </c>
      <c r="C23" s="325">
        <v>101.8</v>
      </c>
      <c r="D23" s="325">
        <v>103.8</v>
      </c>
      <c r="E23" s="186">
        <v>105.675</v>
      </c>
      <c r="F23" s="677">
        <f t="shared" si="0"/>
        <v>106.71666666666668</v>
      </c>
      <c r="G23" s="326">
        <v>107.3</v>
      </c>
      <c r="H23" s="326">
        <v>106</v>
      </c>
      <c r="I23" s="326">
        <v>106.4</v>
      </c>
      <c r="J23" s="326">
        <v>106.4</v>
      </c>
      <c r="K23" s="326">
        <v>106.5</v>
      </c>
      <c r="L23" s="326">
        <v>106.2</v>
      </c>
      <c r="M23" s="326">
        <v>106.4</v>
      </c>
      <c r="N23" s="328">
        <v>106.2</v>
      </c>
      <c r="O23" s="326">
        <v>107.6</v>
      </c>
      <c r="P23" s="397">
        <v>107.6</v>
      </c>
      <c r="Q23" s="326">
        <v>107.6</v>
      </c>
      <c r="R23" s="326">
        <v>106.4</v>
      </c>
      <c r="S23" s="326">
        <v>106.4</v>
      </c>
      <c r="T23" s="172"/>
      <c r="U23" s="172"/>
      <c r="V23" s="172"/>
      <c r="W23" s="172"/>
      <c r="X23" s="172"/>
    </row>
    <row r="24" spans="1:24" ht="25.5" x14ac:dyDescent="0.25">
      <c r="A24" s="126">
        <v>12</v>
      </c>
      <c r="B24" s="653" t="s">
        <v>211</v>
      </c>
      <c r="C24" s="325">
        <v>102.1</v>
      </c>
      <c r="D24" s="325">
        <v>98.7</v>
      </c>
      <c r="E24" s="186">
        <v>102.6</v>
      </c>
      <c r="F24" s="677">
        <f t="shared" si="0"/>
        <v>107.66666666666667</v>
      </c>
      <c r="G24" s="326">
        <v>108.2</v>
      </c>
      <c r="H24" s="326">
        <v>108.2</v>
      </c>
      <c r="I24" s="326">
        <v>108.2</v>
      </c>
      <c r="J24" s="326">
        <v>108.9</v>
      </c>
      <c r="K24" s="326">
        <v>108.9</v>
      </c>
      <c r="L24" s="326">
        <v>107.5</v>
      </c>
      <c r="M24" s="326">
        <v>107.5</v>
      </c>
      <c r="N24" s="328">
        <v>106.9</v>
      </c>
      <c r="O24" s="326">
        <v>106.9</v>
      </c>
      <c r="P24" s="397">
        <v>106.9</v>
      </c>
      <c r="Q24" s="326">
        <v>106.9</v>
      </c>
      <c r="R24" s="326">
        <v>107</v>
      </c>
      <c r="S24" s="326">
        <v>107.3</v>
      </c>
      <c r="T24" s="172"/>
      <c r="U24" s="172"/>
      <c r="V24" s="172"/>
      <c r="W24" s="172"/>
      <c r="X24" s="172"/>
    </row>
    <row r="25" spans="1:24" ht="25.5" x14ac:dyDescent="0.25">
      <c r="A25" s="126">
        <v>13</v>
      </c>
      <c r="B25" s="653" t="s">
        <v>212</v>
      </c>
      <c r="C25" s="325">
        <v>99.1</v>
      </c>
      <c r="D25" s="325">
        <v>99.3</v>
      </c>
      <c r="E25" s="186">
        <v>99.2</v>
      </c>
      <c r="F25" s="677">
        <f t="shared" si="0"/>
        <v>99.05</v>
      </c>
      <c r="G25" s="326">
        <v>99</v>
      </c>
      <c r="H25" s="326">
        <v>99.4</v>
      </c>
      <c r="I25" s="326">
        <v>99.4</v>
      </c>
      <c r="J25" s="326">
        <v>99</v>
      </c>
      <c r="K25" s="326">
        <v>99</v>
      </c>
      <c r="L25" s="326">
        <v>99</v>
      </c>
      <c r="M25" s="326">
        <v>99</v>
      </c>
      <c r="N25" s="328">
        <v>99</v>
      </c>
      <c r="O25" s="326">
        <v>99</v>
      </c>
      <c r="P25" s="397">
        <v>98.6</v>
      </c>
      <c r="Q25" s="326">
        <v>99.2</v>
      </c>
      <c r="R25" s="326">
        <v>99</v>
      </c>
      <c r="S25" s="326">
        <v>99.4</v>
      </c>
      <c r="T25" s="172"/>
      <c r="U25" s="172"/>
      <c r="V25" s="172"/>
      <c r="W25" s="172"/>
      <c r="X25" s="172"/>
    </row>
    <row r="26" spans="1:24" ht="25.5" x14ac:dyDescent="0.25">
      <c r="A26" s="126">
        <v>14</v>
      </c>
      <c r="B26" s="653" t="s">
        <v>213</v>
      </c>
      <c r="C26" s="325">
        <v>99.1</v>
      </c>
      <c r="D26" s="325">
        <v>98.1</v>
      </c>
      <c r="E26" s="186">
        <v>97.9</v>
      </c>
      <c r="F26" s="677">
        <f t="shared" si="0"/>
        <v>93.075000000000003</v>
      </c>
      <c r="G26" s="326">
        <v>94.7</v>
      </c>
      <c r="H26" s="326">
        <v>93.6</v>
      </c>
      <c r="I26" s="326">
        <v>94.3</v>
      </c>
      <c r="J26" s="326">
        <v>94.1</v>
      </c>
      <c r="K26" s="326">
        <v>94.1</v>
      </c>
      <c r="L26" s="326">
        <v>93.4</v>
      </c>
      <c r="M26" s="326">
        <v>91.6</v>
      </c>
      <c r="N26" s="328">
        <v>92.4</v>
      </c>
      <c r="O26" s="326">
        <v>92.4</v>
      </c>
      <c r="P26" s="397">
        <v>92.4</v>
      </c>
      <c r="Q26" s="326">
        <v>92.4</v>
      </c>
      <c r="R26" s="326">
        <v>91.5</v>
      </c>
      <c r="S26" s="326">
        <v>91.2</v>
      </c>
      <c r="T26" s="172"/>
      <c r="U26" s="172"/>
      <c r="V26" s="172"/>
      <c r="W26" s="172"/>
      <c r="X26" s="172"/>
    </row>
    <row r="27" spans="1:24" ht="25.5" x14ac:dyDescent="0.25">
      <c r="A27" s="126">
        <v>15</v>
      </c>
      <c r="B27" s="653" t="s">
        <v>214</v>
      </c>
      <c r="C27" s="325">
        <v>98</v>
      </c>
      <c r="D27" s="325">
        <v>97.5</v>
      </c>
      <c r="E27" s="186">
        <v>98.1</v>
      </c>
      <c r="F27" s="677">
        <f t="shared" si="0"/>
        <v>99.416666666666671</v>
      </c>
      <c r="G27" s="326">
        <v>103.4</v>
      </c>
      <c r="H27" s="326">
        <v>99.3</v>
      </c>
      <c r="I27" s="326">
        <v>97.7</v>
      </c>
      <c r="J27" s="326">
        <v>95.3</v>
      </c>
      <c r="K27" s="326">
        <v>96.4</v>
      </c>
      <c r="L27" s="326">
        <v>96</v>
      </c>
      <c r="M27" s="326">
        <v>101.2</v>
      </c>
      <c r="N27" s="328">
        <v>102.8</v>
      </c>
      <c r="O27" s="326">
        <v>98.3</v>
      </c>
      <c r="P27" s="397">
        <v>98.3</v>
      </c>
      <c r="Q27" s="326">
        <v>101.6</v>
      </c>
      <c r="R27" s="326">
        <v>102.7</v>
      </c>
      <c r="S27" s="326">
        <v>101.9</v>
      </c>
      <c r="T27" s="172"/>
      <c r="U27" s="172"/>
      <c r="V27" s="172"/>
      <c r="W27" s="172"/>
      <c r="X27" s="172"/>
    </row>
    <row r="28" spans="1:24" ht="56.25" customHeight="1" x14ac:dyDescent="0.25">
      <c r="A28" s="126">
        <v>16</v>
      </c>
      <c r="B28" s="653" t="s">
        <v>215</v>
      </c>
      <c r="C28" s="325">
        <v>99.4</v>
      </c>
      <c r="D28" s="325">
        <v>99.1</v>
      </c>
      <c r="E28" s="186">
        <v>101.3</v>
      </c>
      <c r="F28" s="677">
        <f t="shared" si="0"/>
        <v>103.15833333333332</v>
      </c>
      <c r="G28" s="326">
        <v>102.8</v>
      </c>
      <c r="H28" s="326">
        <v>103</v>
      </c>
      <c r="I28" s="326">
        <v>103</v>
      </c>
      <c r="J28" s="326">
        <v>103.6</v>
      </c>
      <c r="K28" s="326">
        <v>103.6</v>
      </c>
      <c r="L28" s="326">
        <v>103.3</v>
      </c>
      <c r="M28" s="326">
        <v>103.7</v>
      </c>
      <c r="N28" s="328">
        <v>103.1</v>
      </c>
      <c r="O28" s="326">
        <v>103</v>
      </c>
      <c r="P28" s="397">
        <v>102.2</v>
      </c>
      <c r="Q28" s="326">
        <v>102.8</v>
      </c>
      <c r="R28" s="326">
        <v>103.8</v>
      </c>
      <c r="S28" s="326">
        <v>104.2</v>
      </c>
      <c r="T28" s="172"/>
      <c r="U28" s="172"/>
      <c r="V28" s="172"/>
      <c r="W28" s="172"/>
      <c r="X28" s="172"/>
    </row>
    <row r="29" spans="1:24" ht="25.5" x14ac:dyDescent="0.25">
      <c r="A29" s="126">
        <v>17</v>
      </c>
      <c r="B29" s="653" t="s">
        <v>216</v>
      </c>
      <c r="C29" s="325">
        <v>100</v>
      </c>
      <c r="D29" s="325">
        <v>101.1</v>
      </c>
      <c r="E29" s="186">
        <v>101.3</v>
      </c>
      <c r="F29" s="677">
        <f t="shared" si="0"/>
        <v>101.66666666666664</v>
      </c>
      <c r="G29" s="326">
        <v>101.1</v>
      </c>
      <c r="H29" s="326">
        <v>101.3</v>
      </c>
      <c r="I29" s="326">
        <v>101.3</v>
      </c>
      <c r="J29" s="326">
        <v>101.7</v>
      </c>
      <c r="K29" s="326">
        <v>101.7</v>
      </c>
      <c r="L29" s="326">
        <v>101.8</v>
      </c>
      <c r="M29" s="326">
        <v>101.8</v>
      </c>
      <c r="N29" s="328">
        <v>102</v>
      </c>
      <c r="O29" s="326">
        <v>101.9</v>
      </c>
      <c r="P29" s="397">
        <v>102</v>
      </c>
      <c r="Q29" s="326">
        <v>101.8</v>
      </c>
      <c r="R29" s="326">
        <v>101.6</v>
      </c>
      <c r="S29" s="326">
        <v>101.9</v>
      </c>
      <c r="T29" s="172"/>
      <c r="U29" s="172"/>
      <c r="V29" s="172"/>
      <c r="W29" s="172"/>
      <c r="X29" s="172"/>
    </row>
    <row r="30" spans="1:24" ht="25.5" x14ac:dyDescent="0.25">
      <c r="A30" s="126">
        <v>18</v>
      </c>
      <c r="B30" s="653" t="s">
        <v>217</v>
      </c>
      <c r="C30" s="325">
        <v>101.3</v>
      </c>
      <c r="D30" s="325">
        <v>101.3</v>
      </c>
      <c r="E30" s="186">
        <v>100.4</v>
      </c>
      <c r="F30" s="677">
        <f t="shared" si="0"/>
        <v>98.850000000000009</v>
      </c>
      <c r="G30" s="326">
        <v>98.7</v>
      </c>
      <c r="H30" s="326">
        <v>98.7</v>
      </c>
      <c r="I30" s="326">
        <v>98.6</v>
      </c>
      <c r="J30" s="326">
        <v>98.6</v>
      </c>
      <c r="K30" s="326">
        <v>98.6</v>
      </c>
      <c r="L30" s="326">
        <v>98.6</v>
      </c>
      <c r="M30" s="326">
        <v>98.6</v>
      </c>
      <c r="N30" s="328">
        <v>98.6</v>
      </c>
      <c r="O30" s="326">
        <v>99.3</v>
      </c>
      <c r="P30" s="397">
        <v>99.3</v>
      </c>
      <c r="Q30" s="326">
        <v>99.3</v>
      </c>
      <c r="R30" s="326">
        <v>99.3</v>
      </c>
      <c r="S30" s="326">
        <v>99.4</v>
      </c>
      <c r="T30" s="172"/>
      <c r="U30" s="172"/>
      <c r="V30" s="172"/>
      <c r="W30" s="172"/>
      <c r="X30" s="172"/>
    </row>
    <row r="31" spans="1:24" ht="25.5" x14ac:dyDescent="0.25">
      <c r="A31" s="126">
        <v>19</v>
      </c>
      <c r="B31" s="653" t="s">
        <v>218</v>
      </c>
      <c r="C31" s="325">
        <v>109.4</v>
      </c>
      <c r="D31" s="677">
        <v>113.2</v>
      </c>
      <c r="E31" s="186">
        <v>108.2</v>
      </c>
      <c r="F31" s="677">
        <f t="shared" si="0"/>
        <v>106.43333333333334</v>
      </c>
      <c r="G31" s="326">
        <v>109.8</v>
      </c>
      <c r="H31" s="326">
        <v>107.9</v>
      </c>
      <c r="I31" s="326">
        <v>108.3</v>
      </c>
      <c r="J31" s="326">
        <v>108</v>
      </c>
      <c r="K31" s="326">
        <v>106.7</v>
      </c>
      <c r="L31" s="326">
        <v>108</v>
      </c>
      <c r="M31" s="326">
        <v>97.9</v>
      </c>
      <c r="N31" s="328">
        <v>106.6</v>
      </c>
      <c r="O31" s="326">
        <v>107.1</v>
      </c>
      <c r="P31" s="397">
        <v>106.4</v>
      </c>
      <c r="Q31" s="326">
        <v>105.1</v>
      </c>
      <c r="R31" s="326">
        <v>105.4</v>
      </c>
      <c r="S31" s="326">
        <v>105.4</v>
      </c>
      <c r="T31" s="172"/>
      <c r="U31" s="172"/>
      <c r="V31" s="172"/>
      <c r="W31" s="172"/>
      <c r="X31" s="172"/>
    </row>
    <row r="32" spans="1:24" ht="25.5" x14ac:dyDescent="0.25">
      <c r="A32" s="126">
        <v>20</v>
      </c>
      <c r="B32" s="653" t="s">
        <v>219</v>
      </c>
      <c r="C32" s="678">
        <v>106.6</v>
      </c>
      <c r="D32" s="678">
        <v>102.1</v>
      </c>
      <c r="E32" s="186">
        <v>95.2</v>
      </c>
      <c r="F32" s="677">
        <f t="shared" si="0"/>
        <v>95.13333333333334</v>
      </c>
      <c r="G32" s="326">
        <v>91.3</v>
      </c>
      <c r="H32" s="326">
        <v>93.4</v>
      </c>
      <c r="I32" s="326">
        <v>93.4</v>
      </c>
      <c r="J32" s="326">
        <v>98.7</v>
      </c>
      <c r="K32" s="326">
        <v>98.4</v>
      </c>
      <c r="L32" s="326">
        <v>99</v>
      </c>
      <c r="M32" s="326">
        <v>99</v>
      </c>
      <c r="N32" s="328">
        <v>99.1</v>
      </c>
      <c r="O32" s="326">
        <v>95.4</v>
      </c>
      <c r="P32" s="397">
        <v>91.2</v>
      </c>
      <c r="Q32" s="326">
        <v>91.3</v>
      </c>
      <c r="R32" s="326">
        <v>91.4</v>
      </c>
      <c r="S32" s="326">
        <v>91.1</v>
      </c>
      <c r="T32" s="172"/>
      <c r="U32" s="172"/>
      <c r="V32" s="172"/>
      <c r="W32" s="172"/>
      <c r="X32" s="172"/>
    </row>
    <row r="33" spans="1:24" ht="38.25" x14ac:dyDescent="0.25">
      <c r="A33" s="126">
        <v>21</v>
      </c>
      <c r="B33" s="653" t="s">
        <v>220</v>
      </c>
      <c r="C33" s="329">
        <v>100.2</v>
      </c>
      <c r="D33" s="329">
        <v>101.5</v>
      </c>
      <c r="E33" s="186">
        <v>100.7</v>
      </c>
      <c r="F33" s="677">
        <f t="shared" si="0"/>
        <v>101.15000000000002</v>
      </c>
      <c r="G33" s="326">
        <v>100.8</v>
      </c>
      <c r="H33" s="326">
        <v>100.8</v>
      </c>
      <c r="I33" s="326">
        <v>101.2</v>
      </c>
      <c r="J33" s="326">
        <v>101.2</v>
      </c>
      <c r="K33" s="326">
        <v>101.4</v>
      </c>
      <c r="L33" s="326">
        <v>101.2</v>
      </c>
      <c r="M33" s="326">
        <v>101.2</v>
      </c>
      <c r="N33" s="328">
        <v>101.2</v>
      </c>
      <c r="O33" s="326">
        <v>101.2</v>
      </c>
      <c r="P33" s="397">
        <v>101.2</v>
      </c>
      <c r="Q33" s="326">
        <v>101.2</v>
      </c>
      <c r="R33" s="326">
        <v>101.2</v>
      </c>
      <c r="S33" s="326">
        <v>103.2</v>
      </c>
      <c r="T33" s="172"/>
      <c r="U33" s="172"/>
      <c r="V33" s="172"/>
      <c r="W33" s="172"/>
      <c r="X33" s="172"/>
    </row>
    <row r="34" spans="1:24" ht="25.5" x14ac:dyDescent="0.25">
      <c r="A34" s="126">
        <v>22</v>
      </c>
      <c r="B34" s="653" t="s">
        <v>221</v>
      </c>
      <c r="C34" s="329">
        <v>101.2</v>
      </c>
      <c r="D34" s="329">
        <v>101.1</v>
      </c>
      <c r="E34" s="186">
        <v>101.1</v>
      </c>
      <c r="F34" s="677">
        <f t="shared" si="0"/>
        <v>99.625000000000014</v>
      </c>
      <c r="G34" s="326">
        <v>100.8</v>
      </c>
      <c r="H34" s="326">
        <v>100.4</v>
      </c>
      <c r="I34" s="326">
        <v>99.9</v>
      </c>
      <c r="J34" s="326">
        <v>100.1</v>
      </c>
      <c r="K34" s="326">
        <v>100</v>
      </c>
      <c r="L34" s="326">
        <v>99.3</v>
      </c>
      <c r="M34" s="326">
        <v>99.2</v>
      </c>
      <c r="N34" s="328">
        <v>99.3</v>
      </c>
      <c r="O34" s="326">
        <v>99</v>
      </c>
      <c r="P34" s="397">
        <v>98.7</v>
      </c>
      <c r="Q34" s="326">
        <v>99.4</v>
      </c>
      <c r="R34" s="326">
        <v>99.4</v>
      </c>
      <c r="S34" s="326">
        <v>99</v>
      </c>
      <c r="T34" s="172"/>
      <c r="U34" s="172"/>
      <c r="V34" s="172"/>
      <c r="W34" s="172"/>
      <c r="X34" s="172"/>
    </row>
    <row r="35" spans="1:24" ht="25.5" x14ac:dyDescent="0.25">
      <c r="A35" s="126">
        <v>23</v>
      </c>
      <c r="B35" s="653" t="s">
        <v>222</v>
      </c>
      <c r="C35" s="329">
        <v>101.5</v>
      </c>
      <c r="D35" s="329">
        <v>101.8</v>
      </c>
      <c r="E35" s="186">
        <v>100.9</v>
      </c>
      <c r="F35" s="677">
        <f t="shared" si="0"/>
        <v>98.708333333333329</v>
      </c>
      <c r="G35" s="326">
        <v>98</v>
      </c>
      <c r="H35" s="326">
        <v>98.4</v>
      </c>
      <c r="I35" s="326">
        <v>98.6</v>
      </c>
      <c r="J35" s="326">
        <v>98.6</v>
      </c>
      <c r="K35" s="326">
        <v>98.8</v>
      </c>
      <c r="L35" s="326">
        <v>98.4</v>
      </c>
      <c r="M35" s="326">
        <v>99</v>
      </c>
      <c r="N35" s="328">
        <v>98.9</v>
      </c>
      <c r="O35" s="326">
        <v>99</v>
      </c>
      <c r="P35" s="397">
        <v>99.3</v>
      </c>
      <c r="Q35" s="326">
        <v>99.1</v>
      </c>
      <c r="R35" s="326">
        <v>98.4</v>
      </c>
      <c r="S35" s="326">
        <v>98.4</v>
      </c>
      <c r="T35" s="172"/>
      <c r="U35" s="172"/>
      <c r="V35" s="172"/>
      <c r="W35" s="172"/>
      <c r="X35" s="172"/>
    </row>
    <row r="36" spans="1:24" ht="25.5" x14ac:dyDescent="0.25">
      <c r="A36" s="126">
        <v>24</v>
      </c>
      <c r="B36" s="653" t="s">
        <v>223</v>
      </c>
      <c r="C36" s="329">
        <v>98.3</v>
      </c>
      <c r="D36" s="329">
        <v>97.4</v>
      </c>
      <c r="E36" s="186">
        <v>100.75</v>
      </c>
      <c r="F36" s="677">
        <f t="shared" si="0"/>
        <v>103.21666666666668</v>
      </c>
      <c r="G36" s="326">
        <v>102.1</v>
      </c>
      <c r="H36" s="326">
        <v>101.5</v>
      </c>
      <c r="I36" s="326">
        <v>102.7</v>
      </c>
      <c r="J36" s="326">
        <v>103.3</v>
      </c>
      <c r="K36" s="326">
        <v>104.2</v>
      </c>
      <c r="L36" s="326">
        <v>104.2</v>
      </c>
      <c r="M36" s="326">
        <v>104.1</v>
      </c>
      <c r="N36" s="328">
        <v>103.4</v>
      </c>
      <c r="O36" s="326">
        <v>103.4</v>
      </c>
      <c r="P36" s="397">
        <v>103.2</v>
      </c>
      <c r="Q36" s="326">
        <v>103.4</v>
      </c>
      <c r="R36" s="326">
        <v>103.1</v>
      </c>
      <c r="S36" s="326">
        <v>106</v>
      </c>
      <c r="T36" s="172"/>
      <c r="U36" s="172"/>
      <c r="V36" s="172"/>
      <c r="W36" s="172"/>
      <c r="X36" s="172"/>
    </row>
    <row r="37" spans="1:24" ht="25.5" x14ac:dyDescent="0.25">
      <c r="A37" s="126">
        <v>25</v>
      </c>
      <c r="B37" s="653" t="s">
        <v>224</v>
      </c>
      <c r="C37" s="329">
        <v>100.2</v>
      </c>
      <c r="D37" s="329">
        <v>98.5</v>
      </c>
      <c r="E37" s="186">
        <v>96.3</v>
      </c>
      <c r="F37" s="677">
        <f t="shared" si="0"/>
        <v>98.383333333333326</v>
      </c>
      <c r="G37" s="326">
        <v>99.5</v>
      </c>
      <c r="H37" s="326">
        <v>99.1</v>
      </c>
      <c r="I37" s="326">
        <v>95.1</v>
      </c>
      <c r="J37" s="326">
        <v>96</v>
      </c>
      <c r="K37" s="326">
        <v>98.3</v>
      </c>
      <c r="L37" s="326">
        <v>96</v>
      </c>
      <c r="M37" s="326">
        <v>98.8</v>
      </c>
      <c r="N37" s="328">
        <v>102.1</v>
      </c>
      <c r="O37" s="326">
        <v>102.2</v>
      </c>
      <c r="P37" s="397">
        <v>98.6</v>
      </c>
      <c r="Q37" s="326">
        <v>99.1</v>
      </c>
      <c r="R37" s="326">
        <v>95.8</v>
      </c>
      <c r="S37" s="326">
        <v>97.9</v>
      </c>
      <c r="T37" s="172"/>
      <c r="U37" s="172"/>
      <c r="V37" s="172"/>
      <c r="W37" s="172"/>
      <c r="X37" s="172"/>
    </row>
    <row r="38" spans="1:24" ht="25.5" x14ac:dyDescent="0.25">
      <c r="A38" s="126">
        <v>26</v>
      </c>
      <c r="B38" s="653" t="s">
        <v>225</v>
      </c>
      <c r="C38" s="329">
        <v>99.1</v>
      </c>
      <c r="D38" s="329">
        <v>98.7</v>
      </c>
      <c r="E38" s="186">
        <v>98.625</v>
      </c>
      <c r="F38" s="677">
        <f t="shared" si="0"/>
        <v>91.891666666666694</v>
      </c>
      <c r="G38" s="326">
        <v>94</v>
      </c>
      <c r="H38" s="326">
        <v>91.7</v>
      </c>
      <c r="I38" s="326">
        <v>91.7</v>
      </c>
      <c r="J38" s="326">
        <v>91.7</v>
      </c>
      <c r="K38" s="326">
        <v>91.7</v>
      </c>
      <c r="L38" s="326">
        <v>91.7</v>
      </c>
      <c r="M38" s="326">
        <v>91.7</v>
      </c>
      <c r="N38" s="328">
        <v>91.7</v>
      </c>
      <c r="O38" s="326">
        <v>91.7</v>
      </c>
      <c r="P38" s="397">
        <v>91.7</v>
      </c>
      <c r="Q38" s="326">
        <v>91.7</v>
      </c>
      <c r="R38" s="326">
        <v>91.7</v>
      </c>
      <c r="S38" s="326">
        <v>91.7</v>
      </c>
      <c r="T38" s="172"/>
      <c r="U38" s="172"/>
      <c r="V38" s="172"/>
      <c r="W38" s="172"/>
      <c r="X38" s="172"/>
    </row>
    <row r="39" spans="1:24" ht="25.5" x14ac:dyDescent="0.25">
      <c r="A39" s="126">
        <v>27</v>
      </c>
      <c r="B39" s="653" t="s">
        <v>226</v>
      </c>
      <c r="C39" s="329">
        <v>100.5</v>
      </c>
      <c r="D39" s="329">
        <v>101.3</v>
      </c>
      <c r="E39" s="186">
        <v>100.4</v>
      </c>
      <c r="F39" s="677">
        <f t="shared" si="0"/>
        <v>103.35833333333333</v>
      </c>
      <c r="G39" s="326">
        <v>103.3</v>
      </c>
      <c r="H39" s="326">
        <v>103.1</v>
      </c>
      <c r="I39" s="326">
        <v>102.4</v>
      </c>
      <c r="J39" s="326">
        <v>102.6</v>
      </c>
      <c r="K39" s="326">
        <v>102.9</v>
      </c>
      <c r="L39" s="326">
        <v>103.8</v>
      </c>
      <c r="M39" s="326">
        <v>103.7</v>
      </c>
      <c r="N39" s="328">
        <v>103.8</v>
      </c>
      <c r="O39" s="326">
        <v>103.8</v>
      </c>
      <c r="P39" s="397">
        <v>104</v>
      </c>
      <c r="Q39" s="326">
        <v>103.7</v>
      </c>
      <c r="R39" s="326">
        <v>103.2</v>
      </c>
      <c r="S39" s="326">
        <v>103.1</v>
      </c>
      <c r="T39" s="172"/>
      <c r="U39" s="172"/>
      <c r="V39" s="172"/>
      <c r="W39" s="172"/>
      <c r="X39" s="172"/>
    </row>
    <row r="40" spans="1:24" ht="25.5" x14ac:dyDescent="0.25">
      <c r="A40" s="126">
        <v>28</v>
      </c>
      <c r="B40" s="653" t="s">
        <v>227</v>
      </c>
      <c r="C40" s="329">
        <v>100</v>
      </c>
      <c r="D40" s="329">
        <v>99.6</v>
      </c>
      <c r="E40" s="186">
        <v>99.5</v>
      </c>
      <c r="F40" s="677">
        <f t="shared" si="0"/>
        <v>99.625</v>
      </c>
      <c r="G40" s="326">
        <v>99.5</v>
      </c>
      <c r="H40" s="326">
        <v>99.7</v>
      </c>
      <c r="I40" s="326">
        <v>100</v>
      </c>
      <c r="J40" s="326">
        <v>99.9</v>
      </c>
      <c r="K40" s="326">
        <v>99.5</v>
      </c>
      <c r="L40" s="326">
        <v>99.5</v>
      </c>
      <c r="M40" s="326">
        <v>99.8</v>
      </c>
      <c r="N40" s="328">
        <v>99.6</v>
      </c>
      <c r="O40" s="326">
        <v>99.7</v>
      </c>
      <c r="P40" s="397">
        <v>99.8</v>
      </c>
      <c r="Q40" s="326">
        <v>99.4</v>
      </c>
      <c r="R40" s="326">
        <v>99.1</v>
      </c>
      <c r="S40" s="326">
        <v>99.6</v>
      </c>
      <c r="T40" s="172"/>
      <c r="U40" s="172"/>
      <c r="V40" s="172"/>
      <c r="W40" s="172"/>
      <c r="X40" s="172"/>
    </row>
    <row r="41" spans="1:24" ht="25.5" x14ac:dyDescent="0.25">
      <c r="A41" s="126">
        <v>29</v>
      </c>
      <c r="B41" s="653" t="s">
        <v>228</v>
      </c>
      <c r="C41" s="329">
        <v>100</v>
      </c>
      <c r="D41" s="325">
        <v>100</v>
      </c>
      <c r="E41" s="186">
        <v>100.1</v>
      </c>
      <c r="F41" s="677">
        <f t="shared" si="0"/>
        <v>102.36666666666663</v>
      </c>
      <c r="G41" s="326">
        <v>102.5</v>
      </c>
      <c r="H41" s="326">
        <v>102.5</v>
      </c>
      <c r="I41" s="326">
        <v>102.5</v>
      </c>
      <c r="J41" s="326">
        <v>102.5</v>
      </c>
      <c r="K41" s="326">
        <v>102.3</v>
      </c>
      <c r="L41" s="326">
        <v>102.3</v>
      </c>
      <c r="M41" s="326">
        <v>102.3</v>
      </c>
      <c r="N41" s="328">
        <v>102.3</v>
      </c>
      <c r="O41" s="326">
        <v>102.3</v>
      </c>
      <c r="P41" s="397">
        <v>102.3</v>
      </c>
      <c r="Q41" s="326">
        <v>102.3</v>
      </c>
      <c r="R41" s="326">
        <v>102.3</v>
      </c>
      <c r="S41" s="326">
        <v>102.3</v>
      </c>
      <c r="T41" s="172"/>
      <c r="U41" s="172"/>
      <c r="V41" s="172"/>
      <c r="W41" s="172"/>
      <c r="X41" s="172"/>
    </row>
    <row r="42" spans="1:24" ht="25.5" x14ac:dyDescent="0.25">
      <c r="A42" s="126">
        <v>30</v>
      </c>
      <c r="B42" s="653" t="s">
        <v>229</v>
      </c>
      <c r="C42" s="329">
        <v>102.7</v>
      </c>
      <c r="D42" s="329">
        <v>99.8</v>
      </c>
      <c r="E42" s="186">
        <v>98</v>
      </c>
      <c r="F42" s="677">
        <f t="shared" si="0"/>
        <v>96</v>
      </c>
      <c r="G42" s="326">
        <v>96</v>
      </c>
      <c r="H42" s="326">
        <v>96</v>
      </c>
      <c r="I42" s="326">
        <v>96</v>
      </c>
      <c r="J42" s="326">
        <v>96</v>
      </c>
      <c r="K42" s="326">
        <v>96</v>
      </c>
      <c r="L42" s="326">
        <v>96</v>
      </c>
      <c r="M42" s="326">
        <v>96</v>
      </c>
      <c r="N42" s="328">
        <v>96</v>
      </c>
      <c r="O42" s="326">
        <v>96</v>
      </c>
      <c r="P42" s="397">
        <v>96</v>
      </c>
      <c r="Q42" s="328">
        <v>96</v>
      </c>
      <c r="R42" s="326">
        <v>96</v>
      </c>
      <c r="S42" s="326">
        <v>96</v>
      </c>
      <c r="T42" s="172"/>
      <c r="U42" s="172"/>
      <c r="V42" s="172"/>
      <c r="W42" s="172"/>
      <c r="X42" s="172"/>
    </row>
    <row r="43" spans="1:24" ht="25.5" x14ac:dyDescent="0.25">
      <c r="A43" s="126">
        <v>31</v>
      </c>
      <c r="B43" s="653" t="s">
        <v>230</v>
      </c>
      <c r="C43" s="329">
        <v>98.8</v>
      </c>
      <c r="D43" s="329">
        <v>98.6</v>
      </c>
      <c r="E43" s="186">
        <v>98.6</v>
      </c>
      <c r="F43" s="677">
        <f t="shared" si="0"/>
        <v>96.641666666666666</v>
      </c>
      <c r="G43" s="326">
        <v>96.7</v>
      </c>
      <c r="H43" s="326">
        <v>96.7</v>
      </c>
      <c r="I43" s="326">
        <v>96.3</v>
      </c>
      <c r="J43" s="326">
        <v>96.3</v>
      </c>
      <c r="K43" s="326">
        <v>96.5</v>
      </c>
      <c r="L43" s="326">
        <v>96.5</v>
      </c>
      <c r="M43" s="326">
        <v>96.5</v>
      </c>
      <c r="N43" s="328">
        <v>96.5</v>
      </c>
      <c r="O43" s="326">
        <v>96.6</v>
      </c>
      <c r="P43" s="397">
        <v>97</v>
      </c>
      <c r="Q43" s="326">
        <v>97.1</v>
      </c>
      <c r="R43" s="326">
        <v>97</v>
      </c>
      <c r="S43" s="326">
        <v>96.7</v>
      </c>
      <c r="T43" s="172"/>
      <c r="U43" s="172"/>
      <c r="V43" s="172"/>
      <c r="W43" s="172"/>
      <c r="X43" s="172"/>
    </row>
    <row r="44" spans="1:24" ht="25.5" x14ac:dyDescent="0.25">
      <c r="A44" s="126">
        <v>32</v>
      </c>
      <c r="B44" s="653" t="s">
        <v>231</v>
      </c>
      <c r="C44" s="329">
        <v>100.1</v>
      </c>
      <c r="D44" s="329">
        <v>100.2</v>
      </c>
      <c r="E44" s="186">
        <v>100.2</v>
      </c>
      <c r="F44" s="677">
        <f t="shared" si="0"/>
        <v>102.08333333333333</v>
      </c>
      <c r="G44" s="326">
        <v>102.2</v>
      </c>
      <c r="H44" s="326">
        <v>102.2</v>
      </c>
      <c r="I44" s="326">
        <v>102.1</v>
      </c>
      <c r="J44" s="326">
        <v>102.1</v>
      </c>
      <c r="K44" s="326">
        <v>102.1</v>
      </c>
      <c r="L44" s="326">
        <v>102.1</v>
      </c>
      <c r="M44" s="326">
        <v>101.9</v>
      </c>
      <c r="N44" s="328">
        <v>101.9</v>
      </c>
      <c r="O44" s="326">
        <v>102.1</v>
      </c>
      <c r="P44" s="397">
        <v>102.1</v>
      </c>
      <c r="Q44" s="326">
        <v>102.1</v>
      </c>
      <c r="R44" s="326">
        <v>102.1</v>
      </c>
      <c r="S44" s="326">
        <v>102.1</v>
      </c>
      <c r="T44" s="172"/>
      <c r="U44" s="172"/>
      <c r="V44" s="172"/>
      <c r="W44" s="172"/>
      <c r="X44" s="172"/>
    </row>
    <row r="45" spans="1:24" ht="25.5" x14ac:dyDescent="0.25">
      <c r="A45" s="126">
        <v>33</v>
      </c>
      <c r="B45" s="653" t="s">
        <v>232</v>
      </c>
      <c r="C45" s="329">
        <v>99.9</v>
      </c>
      <c r="D45" s="329">
        <v>100.3</v>
      </c>
      <c r="E45" s="186">
        <v>100</v>
      </c>
      <c r="F45" s="677">
        <f t="shared" si="0"/>
        <v>99.575000000000003</v>
      </c>
      <c r="G45" s="326">
        <v>99.4</v>
      </c>
      <c r="H45" s="326">
        <v>99.4</v>
      </c>
      <c r="I45" s="326">
        <v>100.3</v>
      </c>
      <c r="J45" s="326">
        <v>100.3</v>
      </c>
      <c r="K45" s="326">
        <v>99.2</v>
      </c>
      <c r="L45" s="326">
        <v>99.6</v>
      </c>
      <c r="M45" s="326">
        <v>99.6</v>
      </c>
      <c r="N45" s="328">
        <v>99.5</v>
      </c>
      <c r="O45" s="326">
        <v>99.5</v>
      </c>
      <c r="P45" s="397">
        <v>99.5</v>
      </c>
      <c r="Q45" s="326">
        <v>99.5</v>
      </c>
      <c r="R45" s="326">
        <v>99.1</v>
      </c>
      <c r="S45" s="326">
        <v>98.8</v>
      </c>
      <c r="T45" s="172"/>
      <c r="U45" s="172"/>
      <c r="V45" s="172"/>
      <c r="W45" s="172"/>
      <c r="X45" s="172"/>
    </row>
    <row r="46" spans="1:24" x14ac:dyDescent="0.25">
      <c r="A46" s="126"/>
      <c r="B46" s="653"/>
      <c r="C46" s="329"/>
      <c r="D46" s="329"/>
      <c r="E46" s="329"/>
      <c r="F46" s="240"/>
      <c r="G46" s="163"/>
      <c r="H46" s="163"/>
      <c r="I46" s="163"/>
      <c r="J46" s="163"/>
      <c r="K46" s="163"/>
      <c r="L46" s="163"/>
      <c r="M46" s="207"/>
      <c r="N46" s="187"/>
      <c r="O46" s="327"/>
      <c r="P46" s="433"/>
      <c r="Q46" s="207"/>
      <c r="R46" s="375"/>
      <c r="S46" s="217"/>
      <c r="T46" s="172"/>
      <c r="U46" s="172"/>
      <c r="V46" s="172"/>
      <c r="W46" s="172"/>
      <c r="X46" s="172"/>
    </row>
    <row r="47" spans="1:24" ht="40.5" customHeight="1" x14ac:dyDescent="0.25">
      <c r="A47" s="126" t="s">
        <v>233</v>
      </c>
      <c r="B47" s="653" t="s">
        <v>234</v>
      </c>
      <c r="C47" s="329">
        <v>100.1</v>
      </c>
      <c r="D47" s="329">
        <v>100.1</v>
      </c>
      <c r="E47" s="329" t="s">
        <v>119</v>
      </c>
      <c r="F47" s="677">
        <f>(G47+H47+I47+J47+K47+L47+M47+N47+O47+P47+Q47+R47)/12</f>
        <v>100.075</v>
      </c>
      <c r="G47" s="326">
        <v>100.1</v>
      </c>
      <c r="H47" s="326">
        <v>100.1</v>
      </c>
      <c r="I47" s="326">
        <v>100.1</v>
      </c>
      <c r="J47" s="326">
        <v>100.1</v>
      </c>
      <c r="K47" s="326">
        <v>100.1</v>
      </c>
      <c r="L47" s="326">
        <v>100.1</v>
      </c>
      <c r="M47" s="341">
        <v>100.1</v>
      </c>
      <c r="N47" s="187">
        <v>100.1</v>
      </c>
      <c r="O47" s="187">
        <v>100.1</v>
      </c>
      <c r="P47" s="399">
        <v>100</v>
      </c>
      <c r="Q47" s="187">
        <v>100</v>
      </c>
      <c r="R47" s="217">
        <v>100</v>
      </c>
      <c r="S47" s="217">
        <v>100</v>
      </c>
      <c r="T47" s="172"/>
      <c r="U47" s="172"/>
      <c r="V47" s="172"/>
      <c r="W47" s="172"/>
      <c r="X47" s="172"/>
    </row>
    <row r="48" spans="1:24" s="121" customFormat="1" ht="45" customHeight="1" x14ac:dyDescent="0.25">
      <c r="A48" s="126">
        <v>35</v>
      </c>
      <c r="B48" s="653" t="s">
        <v>234</v>
      </c>
      <c r="C48" s="678">
        <v>100.1</v>
      </c>
      <c r="D48" s="678">
        <v>100.1</v>
      </c>
      <c r="E48" s="435">
        <v>100.1</v>
      </c>
      <c r="F48" s="677">
        <f>(G48+H48+I48+J48+K48+L48+M48+N48+O48+P48+Q48+R48)/12</f>
        <v>100.075</v>
      </c>
      <c r="G48" s="341">
        <v>100.1</v>
      </c>
      <c r="H48" s="341">
        <v>100.1</v>
      </c>
      <c r="I48" s="341">
        <v>100.1</v>
      </c>
      <c r="J48" s="341">
        <v>100.1</v>
      </c>
      <c r="K48" s="341">
        <v>100.1</v>
      </c>
      <c r="L48" s="341">
        <v>100.1</v>
      </c>
      <c r="M48" s="341">
        <v>100.1</v>
      </c>
      <c r="N48" s="436">
        <v>100.1</v>
      </c>
      <c r="O48" s="436">
        <v>100.1</v>
      </c>
      <c r="P48" s="399">
        <v>100</v>
      </c>
      <c r="Q48" s="328">
        <v>100</v>
      </c>
      <c r="R48" s="434">
        <v>100</v>
      </c>
      <c r="S48" s="217">
        <v>100</v>
      </c>
    </row>
    <row r="49" spans="1:17" x14ac:dyDescent="0.25">
      <c r="A49" s="43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M49" s="128"/>
      <c r="N49" s="128"/>
      <c r="Q49" s="128"/>
    </row>
    <row r="50" spans="1:17" x14ac:dyDescent="0.25">
      <c r="A50" s="438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M50" s="148"/>
      <c r="N50" s="148"/>
      <c r="Q50" s="148"/>
    </row>
    <row r="51" spans="1:17" x14ac:dyDescent="0.25">
      <c r="A51" s="438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M51" s="148"/>
      <c r="N51" s="148"/>
      <c r="Q51" s="148"/>
    </row>
  </sheetData>
  <mergeCells count="15">
    <mergeCell ref="A12:B12"/>
    <mergeCell ref="A13:B13"/>
    <mergeCell ref="A15:B15"/>
    <mergeCell ref="A6:B6"/>
    <mergeCell ref="A8:B8"/>
    <mergeCell ref="A9:B9"/>
    <mergeCell ref="A10:B10"/>
    <mergeCell ref="A11:B11"/>
    <mergeCell ref="G4:Q4"/>
    <mergeCell ref="R4:S4"/>
    <mergeCell ref="A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42" sqref="K42"/>
    </sheetView>
  </sheetViews>
  <sheetFormatPr defaultRowHeight="15" x14ac:dyDescent="0.25"/>
  <cols>
    <col min="1" max="1" width="9.140625" style="175"/>
    <col min="2" max="2" width="11.85546875" style="175" customWidth="1"/>
    <col min="3" max="3" width="10.5703125" style="175" customWidth="1"/>
    <col min="4" max="4" width="9.5703125" style="175" customWidth="1"/>
    <col min="5" max="5" width="14.7109375" style="175" customWidth="1"/>
    <col min="6" max="6" width="16.140625" style="175" customWidth="1"/>
    <col min="7" max="7" width="13.28515625" style="175" customWidth="1"/>
    <col min="8" max="16384" width="9.140625" style="175"/>
  </cols>
  <sheetData>
    <row r="1" spans="1:12" x14ac:dyDescent="0.25">
      <c r="A1" s="439" t="s">
        <v>238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x14ac:dyDescent="0.25">
      <c r="A2" s="169" t="s">
        <v>239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2" x14ac:dyDescent="0.25">
      <c r="A3" s="440"/>
      <c r="B3" s="215"/>
      <c r="C3" s="215"/>
      <c r="D3" s="215"/>
      <c r="E3" s="215"/>
      <c r="F3" s="215"/>
      <c r="G3" s="441" t="s">
        <v>240</v>
      </c>
      <c r="H3" s="215"/>
      <c r="I3" s="215"/>
      <c r="J3" s="215"/>
      <c r="K3" s="215"/>
      <c r="L3" s="215"/>
    </row>
    <row r="4" spans="1:12" x14ac:dyDescent="0.25">
      <c r="A4" s="922"/>
      <c r="B4" s="925" t="s">
        <v>1036</v>
      </c>
      <c r="C4" s="928" t="s">
        <v>241</v>
      </c>
      <c r="D4" s="928"/>
      <c r="E4" s="928"/>
      <c r="F4" s="928"/>
      <c r="G4" s="929"/>
      <c r="H4" s="215"/>
      <c r="I4" s="215"/>
      <c r="J4" s="215"/>
      <c r="K4" s="215"/>
      <c r="L4" s="215"/>
    </row>
    <row r="5" spans="1:12" ht="15" customHeight="1" x14ac:dyDescent="0.25">
      <c r="A5" s="923"/>
      <c r="B5" s="926"/>
      <c r="C5" s="930" t="s">
        <v>242</v>
      </c>
      <c r="D5" s="930"/>
      <c r="E5" s="930"/>
      <c r="F5" s="930"/>
      <c r="G5" s="931"/>
      <c r="H5" s="215"/>
      <c r="I5" s="215"/>
      <c r="J5" s="215"/>
      <c r="K5" s="215"/>
      <c r="L5" s="215"/>
    </row>
    <row r="6" spans="1:12" ht="90.75" customHeight="1" x14ac:dyDescent="0.25">
      <c r="A6" s="924"/>
      <c r="B6" s="927"/>
      <c r="C6" s="596" t="s">
        <v>243</v>
      </c>
      <c r="D6" s="596" t="s">
        <v>244</v>
      </c>
      <c r="E6" s="596" t="s">
        <v>245</v>
      </c>
      <c r="F6" s="596" t="s">
        <v>246</v>
      </c>
      <c r="G6" s="442" t="s">
        <v>247</v>
      </c>
      <c r="H6" s="215"/>
      <c r="I6" s="215"/>
      <c r="J6" s="215"/>
      <c r="K6" s="215"/>
      <c r="L6" s="215"/>
    </row>
    <row r="7" spans="1:12" x14ac:dyDescent="0.25">
      <c r="A7" s="654">
        <v>2011</v>
      </c>
      <c r="B7" s="208">
        <v>75076.856543999995</v>
      </c>
      <c r="C7" s="208">
        <v>51725.728044000003</v>
      </c>
      <c r="D7" s="208">
        <v>5422.5384999999997</v>
      </c>
      <c r="E7" s="208">
        <v>12259.031999999999</v>
      </c>
      <c r="F7" s="208">
        <v>227.27600000000001</v>
      </c>
      <c r="G7" s="208">
        <v>2613.2020000000002</v>
      </c>
      <c r="H7" s="215"/>
      <c r="I7" s="215"/>
      <c r="J7" s="215"/>
      <c r="K7" s="215"/>
      <c r="L7" s="215"/>
    </row>
    <row r="8" spans="1:12" x14ac:dyDescent="0.25">
      <c r="A8" s="688">
        <v>2012</v>
      </c>
      <c r="B8" s="689">
        <v>83908.368887999997</v>
      </c>
      <c r="C8" s="689">
        <v>61664.736341364245</v>
      </c>
      <c r="D8" s="689">
        <v>5420.9842600000002</v>
      </c>
      <c r="E8" s="689">
        <v>12441.7436</v>
      </c>
      <c r="F8" s="689">
        <v>188</v>
      </c>
      <c r="G8" s="689">
        <v>2350.8675600000001</v>
      </c>
      <c r="H8" s="215"/>
      <c r="I8" s="215"/>
      <c r="J8" s="215"/>
      <c r="K8" s="215"/>
      <c r="L8" s="215"/>
    </row>
    <row r="9" spans="1:12" x14ac:dyDescent="0.25">
      <c r="A9" s="688">
        <v>2013</v>
      </c>
      <c r="B9" s="689">
        <v>84882.634675872003</v>
      </c>
      <c r="C9" s="689">
        <v>55020.02736</v>
      </c>
      <c r="D9" s="689">
        <v>5547.6352399999996</v>
      </c>
      <c r="E9" s="689">
        <v>11380.3977555</v>
      </c>
      <c r="F9" s="689">
        <v>349.60840000000002</v>
      </c>
      <c r="G9" s="689">
        <v>1953.3813700000001</v>
      </c>
      <c r="H9" s="215"/>
      <c r="I9" s="215"/>
      <c r="J9" s="215"/>
      <c r="K9" s="215"/>
      <c r="L9" s="215"/>
    </row>
    <row r="10" spans="1:12" x14ac:dyDescent="0.25">
      <c r="A10" s="688">
        <v>2014</v>
      </c>
      <c r="B10" s="689">
        <v>88507.816261200016</v>
      </c>
      <c r="C10" s="689">
        <v>47146.385000000002</v>
      </c>
      <c r="D10" s="689">
        <v>6662.6041899999991</v>
      </c>
      <c r="E10" s="689">
        <v>11794.168703690002</v>
      </c>
      <c r="F10" s="689">
        <v>169.77814000000001</v>
      </c>
      <c r="G10" s="689">
        <v>2052.44616</v>
      </c>
      <c r="H10" s="215"/>
      <c r="I10" s="215"/>
      <c r="J10" s="215"/>
      <c r="K10" s="215"/>
      <c r="L10" s="215"/>
    </row>
    <row r="11" spans="1:12" x14ac:dyDescent="0.25">
      <c r="A11" s="688">
        <v>2015</v>
      </c>
      <c r="B11" s="689">
        <v>81705.899999999994</v>
      </c>
      <c r="C11" s="689">
        <v>38035.941104256002</v>
      </c>
      <c r="D11" s="689">
        <v>7467.6525700000011</v>
      </c>
      <c r="E11" s="689">
        <v>12905.395852459998</v>
      </c>
      <c r="F11" s="689">
        <v>186.67628999999999</v>
      </c>
      <c r="G11" s="689">
        <v>2276.21272</v>
      </c>
      <c r="H11" s="215"/>
      <c r="I11" s="215"/>
      <c r="J11" s="215"/>
      <c r="K11" s="215"/>
      <c r="L11" s="215"/>
    </row>
    <row r="12" spans="1:12" x14ac:dyDescent="0.25">
      <c r="A12" s="688"/>
      <c r="B12" s="689"/>
      <c r="C12" s="689"/>
      <c r="D12" s="689"/>
      <c r="E12" s="689"/>
      <c r="F12" s="689"/>
      <c r="G12" s="689"/>
      <c r="H12" s="215"/>
      <c r="I12" s="215"/>
      <c r="J12" s="215"/>
      <c r="K12" s="215"/>
      <c r="L12" s="215"/>
    </row>
    <row r="13" spans="1:12" x14ac:dyDescent="0.25">
      <c r="A13" s="688">
        <v>2015</v>
      </c>
      <c r="B13" s="690"/>
      <c r="C13" s="690"/>
      <c r="D13" s="690"/>
      <c r="E13" s="690"/>
      <c r="F13" s="690"/>
      <c r="G13" s="690"/>
      <c r="H13" s="215"/>
      <c r="I13" s="215"/>
      <c r="J13" s="215"/>
      <c r="K13" s="215"/>
      <c r="L13" s="215"/>
    </row>
    <row r="14" spans="1:12" x14ac:dyDescent="0.25">
      <c r="A14" s="691" t="s">
        <v>867</v>
      </c>
      <c r="B14" s="692">
        <v>6490.8290159999997</v>
      </c>
      <c r="C14" s="692">
        <v>3347.518008</v>
      </c>
      <c r="D14" s="692">
        <v>600.09213</v>
      </c>
      <c r="E14" s="692">
        <v>925.42374561999998</v>
      </c>
      <c r="F14" s="692">
        <v>12.5</v>
      </c>
      <c r="G14" s="692">
        <v>157.54454999999999</v>
      </c>
      <c r="H14" s="215"/>
      <c r="I14" s="215"/>
      <c r="J14" s="215"/>
      <c r="K14" s="215"/>
      <c r="L14" s="215"/>
    </row>
    <row r="15" spans="1:12" x14ac:dyDescent="0.25">
      <c r="A15" s="691" t="s">
        <v>868</v>
      </c>
      <c r="B15" s="692">
        <v>7044.9381960000001</v>
      </c>
      <c r="C15" s="692">
        <v>3858.9916560000001</v>
      </c>
      <c r="D15" s="692">
        <v>658.36185</v>
      </c>
      <c r="E15" s="692">
        <v>971.55400011999996</v>
      </c>
      <c r="F15" s="692">
        <v>10.419</v>
      </c>
      <c r="G15" s="692">
        <v>179.10775000000001</v>
      </c>
      <c r="H15" s="215"/>
      <c r="I15" s="215"/>
      <c r="J15" s="215"/>
      <c r="K15" s="215"/>
      <c r="L15" s="215"/>
    </row>
    <row r="16" spans="1:12" x14ac:dyDescent="0.25">
      <c r="A16" s="691" t="s">
        <v>869</v>
      </c>
      <c r="B16" s="692">
        <v>6847.1713920000002</v>
      </c>
      <c r="C16" s="692">
        <v>3367.5491280000001</v>
      </c>
      <c r="D16" s="692">
        <v>594.02891000000011</v>
      </c>
      <c r="E16" s="692">
        <v>1086.2092610699999</v>
      </c>
      <c r="F16" s="692">
        <v>12.4879</v>
      </c>
      <c r="G16" s="692">
        <v>191.38460000000001</v>
      </c>
      <c r="H16" s="215"/>
      <c r="I16" s="215"/>
      <c r="J16" s="215"/>
      <c r="K16" s="215"/>
      <c r="L16" s="215"/>
    </row>
    <row r="17" spans="1:12" x14ac:dyDescent="0.25">
      <c r="A17" s="691" t="s">
        <v>858</v>
      </c>
      <c r="B17" s="692">
        <v>7231.7544479999997</v>
      </c>
      <c r="C17" s="692">
        <v>3719.5158240000005</v>
      </c>
      <c r="D17" s="692">
        <v>600.00502000000006</v>
      </c>
      <c r="E17" s="692">
        <v>1092.8680386400001</v>
      </c>
      <c r="F17" s="692">
        <v>12.8217</v>
      </c>
      <c r="G17" s="692">
        <v>196.16194999999999</v>
      </c>
      <c r="H17" s="215"/>
      <c r="I17" s="215"/>
      <c r="J17" s="215"/>
      <c r="K17" s="215"/>
      <c r="L17" s="215"/>
    </row>
    <row r="18" spans="1:12" x14ac:dyDescent="0.25">
      <c r="A18" s="691" t="s">
        <v>1172</v>
      </c>
      <c r="B18" s="692">
        <v>6987.9836640000003</v>
      </c>
      <c r="C18" s="692">
        <v>3298.1822160000002</v>
      </c>
      <c r="D18" s="692">
        <v>625.226</v>
      </c>
      <c r="E18" s="692">
        <v>1151.8599999999999</v>
      </c>
      <c r="F18" s="692">
        <v>13.234999999999999</v>
      </c>
      <c r="G18" s="692">
        <v>181.24199999999999</v>
      </c>
      <c r="H18" s="215"/>
      <c r="I18" s="215"/>
      <c r="J18" s="215"/>
      <c r="K18" s="215"/>
      <c r="L18" s="215"/>
    </row>
    <row r="19" spans="1:12" x14ac:dyDescent="0.25">
      <c r="A19" s="691" t="s">
        <v>860</v>
      </c>
      <c r="B19" s="692">
        <v>7075.2464879999998</v>
      </c>
      <c r="C19" s="692">
        <v>3605.3972640000002</v>
      </c>
      <c r="D19" s="692">
        <v>682.83</v>
      </c>
      <c r="E19" s="692">
        <v>1297.9010000000001</v>
      </c>
      <c r="F19" s="692">
        <v>14.618499999999999</v>
      </c>
      <c r="G19" s="692">
        <v>207.28</v>
      </c>
      <c r="H19" s="215"/>
      <c r="I19" s="215"/>
      <c r="J19" s="215"/>
      <c r="K19" s="215"/>
      <c r="L19" s="215"/>
    </row>
    <row r="20" spans="1:12" x14ac:dyDescent="0.25">
      <c r="A20" s="691" t="s">
        <v>861</v>
      </c>
      <c r="B20" s="692">
        <v>6880.4410080000007</v>
      </c>
      <c r="C20" s="692">
        <v>3327.919296</v>
      </c>
      <c r="D20" s="692">
        <v>681.08456000000001</v>
      </c>
      <c r="E20" s="692">
        <v>1221.4316197400001</v>
      </c>
      <c r="F20" s="692">
        <v>15.52251</v>
      </c>
      <c r="G20" s="692">
        <v>208.92704999999998</v>
      </c>
      <c r="H20" s="215"/>
      <c r="I20" s="215"/>
      <c r="J20" s="215"/>
      <c r="K20" s="215"/>
      <c r="L20" s="215"/>
    </row>
    <row r="21" spans="1:12" x14ac:dyDescent="0.25">
      <c r="A21" s="691" t="s">
        <v>862</v>
      </c>
      <c r="B21" s="692">
        <v>6532.9738320000006</v>
      </c>
      <c r="C21" s="692">
        <v>3119.9522432160006</v>
      </c>
      <c r="D21" s="692">
        <v>606.75545999999997</v>
      </c>
      <c r="E21" s="692">
        <v>1024.3420054399999</v>
      </c>
      <c r="F21" s="692">
        <v>14.066180000000001</v>
      </c>
      <c r="G21" s="692">
        <v>195.78792000000001</v>
      </c>
      <c r="H21" s="215"/>
      <c r="I21" s="215"/>
      <c r="J21" s="215"/>
      <c r="K21" s="215"/>
      <c r="L21" s="215"/>
    </row>
    <row r="22" spans="1:12" x14ac:dyDescent="0.25">
      <c r="A22" s="691" t="s">
        <v>863</v>
      </c>
      <c r="B22" s="692">
        <v>6519.7781640000003</v>
      </c>
      <c r="C22" s="692">
        <v>2320.1294690400005</v>
      </c>
      <c r="D22" s="692">
        <v>586.66574000000003</v>
      </c>
      <c r="E22" s="692">
        <v>1065.6446849199999</v>
      </c>
      <c r="F22" s="692">
        <v>26.535499999999999</v>
      </c>
      <c r="G22" s="692">
        <v>204.60145</v>
      </c>
      <c r="H22" s="215"/>
      <c r="I22" s="215"/>
      <c r="J22" s="215"/>
      <c r="K22" s="215"/>
      <c r="L22" s="215"/>
    </row>
    <row r="23" spans="1:12" x14ac:dyDescent="0.25">
      <c r="A23" s="692" t="s">
        <v>864</v>
      </c>
      <c r="B23" s="692">
        <v>6409.6</v>
      </c>
      <c r="C23" s="692">
        <v>2152.1</v>
      </c>
      <c r="D23" s="692">
        <v>583.4</v>
      </c>
      <c r="E23" s="692">
        <v>1113.5</v>
      </c>
      <c r="F23" s="692">
        <v>12.4</v>
      </c>
      <c r="G23" s="692">
        <v>186.9</v>
      </c>
      <c r="H23" s="215"/>
      <c r="I23" s="215"/>
      <c r="J23" s="215"/>
      <c r="K23" s="215"/>
      <c r="L23" s="215"/>
    </row>
    <row r="24" spans="1:12" x14ac:dyDescent="0.25">
      <c r="A24" s="691" t="s">
        <v>865</v>
      </c>
      <c r="B24" s="692">
        <v>6585.3509280000007</v>
      </c>
      <c r="C24" s="692">
        <v>2713.386</v>
      </c>
      <c r="D24" s="692">
        <v>579.60289999999998</v>
      </c>
      <c r="E24" s="692">
        <v>1076.3614969099999</v>
      </c>
      <c r="F24" s="692">
        <v>21.2</v>
      </c>
      <c r="G24" s="692">
        <v>197.37545</v>
      </c>
      <c r="H24" s="215"/>
      <c r="I24" s="215"/>
      <c r="J24" s="215"/>
      <c r="K24" s="215"/>
      <c r="L24" s="215"/>
    </row>
    <row r="25" spans="1:12" x14ac:dyDescent="0.25">
      <c r="A25" s="691"/>
      <c r="B25" s="692"/>
      <c r="C25" s="692"/>
      <c r="D25" s="692"/>
      <c r="E25" s="692"/>
      <c r="F25" s="692"/>
      <c r="G25" s="692"/>
      <c r="H25" s="215"/>
      <c r="I25" s="215"/>
      <c r="J25" s="215"/>
      <c r="K25" s="215"/>
      <c r="L25" s="215"/>
    </row>
    <row r="26" spans="1:12" x14ac:dyDescent="0.25">
      <c r="A26" s="699">
        <v>2016</v>
      </c>
      <c r="B26" s="692"/>
      <c r="C26" s="692"/>
      <c r="D26" s="692"/>
      <c r="E26" s="692"/>
      <c r="F26" s="692"/>
      <c r="G26" s="692"/>
      <c r="H26" s="215"/>
      <c r="I26" s="215"/>
      <c r="J26" s="215"/>
      <c r="K26" s="215"/>
      <c r="L26" s="215"/>
    </row>
    <row r="27" spans="1:12" x14ac:dyDescent="0.25">
      <c r="A27" s="691" t="s">
        <v>866</v>
      </c>
      <c r="B27" s="798">
        <v>6663.9</v>
      </c>
      <c r="C27" s="798">
        <v>3626.6</v>
      </c>
      <c r="D27" s="798">
        <v>621.9</v>
      </c>
      <c r="E27" s="798">
        <v>1020.6</v>
      </c>
      <c r="F27" s="798">
        <v>16</v>
      </c>
      <c r="G27" s="798">
        <v>189.9</v>
      </c>
      <c r="H27" s="215"/>
      <c r="I27" s="215"/>
      <c r="J27" s="215"/>
      <c r="K27" s="215"/>
      <c r="L27" s="215"/>
    </row>
    <row r="28" spans="1:12" ht="17.25" customHeight="1" x14ac:dyDescent="0.25">
      <c r="A28" s="691" t="s">
        <v>867</v>
      </c>
      <c r="B28" s="798">
        <v>6516.4</v>
      </c>
      <c r="C28" s="798">
        <v>3274.7</v>
      </c>
      <c r="D28" s="799">
        <v>610.79999999999995</v>
      </c>
      <c r="E28" s="798">
        <v>1216.3</v>
      </c>
      <c r="F28" s="798">
        <v>7.6</v>
      </c>
      <c r="G28" s="798">
        <v>176.3</v>
      </c>
      <c r="H28" s="215"/>
      <c r="I28" s="215"/>
      <c r="J28" s="215"/>
      <c r="K28" s="215"/>
      <c r="L28" s="215"/>
    </row>
    <row r="29" spans="1:12" ht="25.5" x14ac:dyDescent="0.25">
      <c r="A29" s="800" t="s">
        <v>1226</v>
      </c>
      <c r="B29" s="800"/>
      <c r="C29" s="800"/>
      <c r="D29" s="800"/>
      <c r="E29" s="800"/>
      <c r="F29" s="800"/>
      <c r="G29" s="800"/>
      <c r="H29" s="215"/>
      <c r="I29" s="215"/>
      <c r="J29" s="215"/>
      <c r="K29" s="215"/>
      <c r="L29" s="215"/>
    </row>
    <row r="30" spans="1:12" x14ac:dyDescent="0.25">
      <c r="A30" s="699">
        <v>2012</v>
      </c>
      <c r="B30" s="702">
        <v>111.76329530901995</v>
      </c>
      <c r="C30" s="702">
        <v>119.21482533587486</v>
      </c>
      <c r="D30" s="702">
        <v>99.97133740959147</v>
      </c>
      <c r="E30" s="702">
        <v>101.4904243662958</v>
      </c>
      <c r="F30" s="702">
        <v>82.8</v>
      </c>
      <c r="G30" s="702">
        <v>89.961187845409583</v>
      </c>
      <c r="H30" s="215"/>
      <c r="I30" s="215"/>
      <c r="J30" s="215"/>
      <c r="K30" s="215"/>
      <c r="L30" s="215"/>
    </row>
    <row r="31" spans="1:12" x14ac:dyDescent="0.25">
      <c r="A31" s="699">
        <v>2013</v>
      </c>
      <c r="B31" s="702">
        <v>101.16110681304323</v>
      </c>
      <c r="C31" s="702">
        <v>89.224458944281537</v>
      </c>
      <c r="D31" s="702">
        <v>102.33630967967429</v>
      </c>
      <c r="E31" s="702">
        <v>91.469476637502794</v>
      </c>
      <c r="F31" s="702">
        <v>180.53645821902688</v>
      </c>
      <c r="G31" s="702">
        <v>83.091936068061614</v>
      </c>
      <c r="H31" s="215"/>
      <c r="I31" s="215"/>
      <c r="J31" s="215"/>
      <c r="K31" s="215"/>
      <c r="L31" s="215"/>
    </row>
    <row r="32" spans="1:12" x14ac:dyDescent="0.25">
      <c r="A32" s="699">
        <v>2014</v>
      </c>
      <c r="B32" s="702">
        <v>104.3</v>
      </c>
      <c r="C32" s="702">
        <v>85.7</v>
      </c>
      <c r="D32" s="702">
        <v>120.1</v>
      </c>
      <c r="E32" s="702">
        <v>103.6</v>
      </c>
      <c r="F32" s="702">
        <v>48.6</v>
      </c>
      <c r="G32" s="702">
        <v>105.1</v>
      </c>
      <c r="H32" s="215"/>
      <c r="I32" s="215"/>
      <c r="J32" s="215"/>
      <c r="K32" s="215"/>
      <c r="L32" s="215"/>
    </row>
    <row r="33" spans="1:12" x14ac:dyDescent="0.25">
      <c r="A33" s="699">
        <v>2015</v>
      </c>
      <c r="B33" s="702">
        <v>92.314897657031182</v>
      </c>
      <c r="C33" s="702">
        <v>80.676262038448968</v>
      </c>
      <c r="D33" s="702">
        <v>112.08308878994059</v>
      </c>
      <c r="E33" s="702">
        <v>109.42183528731728</v>
      </c>
      <c r="F33" s="702">
        <v>109.95307758702033</v>
      </c>
      <c r="G33" s="702">
        <v>110.90243263677134</v>
      </c>
      <c r="H33" s="215"/>
      <c r="I33" s="215"/>
      <c r="J33" s="215"/>
      <c r="K33" s="215"/>
      <c r="L33" s="215"/>
    </row>
    <row r="34" spans="1:12" x14ac:dyDescent="0.25">
      <c r="A34" s="698"/>
      <c r="B34" s="691"/>
      <c r="C34" s="691"/>
      <c r="D34" s="691"/>
      <c r="E34" s="691"/>
      <c r="F34" s="691"/>
      <c r="G34" s="691"/>
    </row>
    <row r="35" spans="1:12" x14ac:dyDescent="0.25">
      <c r="A35" s="801">
        <v>2015</v>
      </c>
      <c r="B35" s="798"/>
      <c r="C35" s="798"/>
      <c r="D35" s="798"/>
      <c r="E35" s="798"/>
      <c r="F35" s="798"/>
      <c r="G35" s="798"/>
    </row>
    <row r="36" spans="1:12" x14ac:dyDescent="0.25">
      <c r="A36" s="691" t="s">
        <v>867</v>
      </c>
      <c r="B36" s="692">
        <v>96.029976259557287</v>
      </c>
      <c r="C36" s="692">
        <v>97.078445820207364</v>
      </c>
      <c r="D36" s="692">
        <v>129.91031719228971</v>
      </c>
      <c r="E36" s="692">
        <v>101.22715863728594</v>
      </c>
      <c r="F36" s="692">
        <v>196.8811624040658</v>
      </c>
      <c r="G36" s="692">
        <v>115.28127995551034</v>
      </c>
    </row>
    <row r="37" spans="1:12" x14ac:dyDescent="0.25">
      <c r="A37" s="691" t="s">
        <v>868</v>
      </c>
      <c r="B37" s="692">
        <v>92.80278998327033</v>
      </c>
      <c r="C37" s="692">
        <v>94.271202052033715</v>
      </c>
      <c r="D37" s="692">
        <v>143.74712882096068</v>
      </c>
      <c r="E37" s="692">
        <v>104.36717156730046</v>
      </c>
      <c r="F37" s="692">
        <v>93.86486486486487</v>
      </c>
      <c r="G37" s="692">
        <v>130.07098765432102</v>
      </c>
    </row>
    <row r="38" spans="1:12" x14ac:dyDescent="0.25">
      <c r="A38" s="691" t="s">
        <v>869</v>
      </c>
      <c r="B38" s="692">
        <v>90.584904472834239</v>
      </c>
      <c r="C38" s="692">
        <v>81.18652033600884</v>
      </c>
      <c r="D38" s="692">
        <v>95.798444399289139</v>
      </c>
      <c r="E38" s="692">
        <v>113.11840059630863</v>
      </c>
      <c r="F38" s="692">
        <v>71.771602632259558</v>
      </c>
      <c r="G38" s="692">
        <v>105.5763587016483</v>
      </c>
    </row>
    <row r="39" spans="1:12" x14ac:dyDescent="0.25">
      <c r="A39" s="691" t="s">
        <v>858</v>
      </c>
      <c r="B39" s="692">
        <v>95.9</v>
      </c>
      <c r="C39" s="692">
        <v>91.7</v>
      </c>
      <c r="D39" s="692">
        <v>103.4</v>
      </c>
      <c r="E39" s="692">
        <v>105.5</v>
      </c>
      <c r="F39" s="692">
        <v>102.2</v>
      </c>
      <c r="G39" s="692">
        <v>109.2</v>
      </c>
    </row>
    <row r="40" spans="1:12" x14ac:dyDescent="0.25">
      <c r="A40" s="691" t="s">
        <v>1172</v>
      </c>
      <c r="B40" s="692">
        <v>90.690926624120223</v>
      </c>
      <c r="C40" s="692">
        <v>80.104554829877188</v>
      </c>
      <c r="D40" s="692">
        <v>105.37248923659389</v>
      </c>
      <c r="E40" s="692">
        <v>105.5649273408993</v>
      </c>
      <c r="F40" s="692">
        <v>110.63398666039171</v>
      </c>
      <c r="G40" s="692">
        <v>104.67564135069593</v>
      </c>
    </row>
    <row r="41" spans="1:12" x14ac:dyDescent="0.25">
      <c r="A41" s="691" t="s">
        <v>860</v>
      </c>
      <c r="B41" s="692">
        <v>91.183258111583285</v>
      </c>
      <c r="C41" s="692">
        <v>95.327518983770375</v>
      </c>
      <c r="D41" s="692">
        <v>109.85627125777492</v>
      </c>
      <c r="E41" s="692">
        <v>102.94124786347493</v>
      </c>
      <c r="F41" s="692">
        <v>128.69530768553568</v>
      </c>
      <c r="G41" s="692">
        <v>107.48308455918479</v>
      </c>
    </row>
    <row r="42" spans="1:12" x14ac:dyDescent="0.25">
      <c r="A42" s="691" t="s">
        <v>861</v>
      </c>
      <c r="B42" s="692">
        <v>86.810681672512558</v>
      </c>
      <c r="C42" s="692">
        <v>68.290226052696383</v>
      </c>
      <c r="D42" s="692">
        <v>113.32521797004992</v>
      </c>
      <c r="E42" s="692">
        <v>132.31845084389556</v>
      </c>
      <c r="F42" s="692">
        <v>123.8</v>
      </c>
      <c r="G42" s="692">
        <v>105.51871212121212</v>
      </c>
    </row>
    <row r="43" spans="1:12" x14ac:dyDescent="0.25">
      <c r="A43" s="691" t="s">
        <v>862</v>
      </c>
      <c r="B43" s="692">
        <v>87.598444278222445</v>
      </c>
      <c r="C43" s="692">
        <v>68.541008351311916</v>
      </c>
      <c r="D43" s="692">
        <v>99.772190936159092</v>
      </c>
      <c r="E43" s="692">
        <v>102.79041814158369</v>
      </c>
      <c r="F43" s="692">
        <v>119.84282438982416</v>
      </c>
      <c r="G43" s="692">
        <v>107.85971202214182</v>
      </c>
    </row>
    <row r="44" spans="1:12" x14ac:dyDescent="0.25">
      <c r="A44" s="691" t="s">
        <v>863</v>
      </c>
      <c r="B44" s="692">
        <v>89.092303029901331</v>
      </c>
      <c r="C44" s="692">
        <v>53.719630091858178</v>
      </c>
      <c r="D44" s="692">
        <v>101.35160350899844</v>
      </c>
      <c r="E44" s="692">
        <v>104.80337295828771</v>
      </c>
      <c r="F44" s="692">
        <v>234.17257933566307</v>
      </c>
      <c r="G44" s="692">
        <v>108.74050055353092</v>
      </c>
    </row>
    <row r="45" spans="1:12" x14ac:dyDescent="0.25">
      <c r="A45" s="692" t="s">
        <v>864</v>
      </c>
      <c r="B45" s="802">
        <v>93.2</v>
      </c>
      <c r="C45" s="802">
        <v>51.3</v>
      </c>
      <c r="D45" s="802">
        <v>126</v>
      </c>
      <c r="E45" s="802">
        <v>125.6</v>
      </c>
      <c r="F45" s="802">
        <v>99.8</v>
      </c>
      <c r="G45" s="802">
        <v>125</v>
      </c>
    </row>
    <row r="46" spans="1:12" x14ac:dyDescent="0.25">
      <c r="A46" s="691" t="s">
        <v>865</v>
      </c>
      <c r="B46" s="802">
        <v>95.6</v>
      </c>
      <c r="C46" s="802">
        <v>89.4</v>
      </c>
      <c r="D46" s="802">
        <v>89.4</v>
      </c>
      <c r="E46" s="802">
        <v>115.1</v>
      </c>
      <c r="F46" s="802">
        <v>82.1</v>
      </c>
      <c r="G46" s="802">
        <v>108.9</v>
      </c>
    </row>
    <row r="47" spans="1:12" x14ac:dyDescent="0.25">
      <c r="A47" s="803"/>
      <c r="B47" s="803"/>
      <c r="C47" s="803"/>
      <c r="D47" s="803"/>
      <c r="E47" s="803"/>
      <c r="F47" s="803"/>
      <c r="G47" s="803"/>
    </row>
    <row r="48" spans="1:12" x14ac:dyDescent="0.25">
      <c r="A48" s="801">
        <v>2016</v>
      </c>
      <c r="B48" s="798"/>
      <c r="C48" s="798"/>
      <c r="D48" s="798"/>
      <c r="E48" s="798"/>
      <c r="F48" s="798"/>
      <c r="G48" s="798"/>
      <c r="H48" s="443"/>
    </row>
    <row r="49" spans="1:7" x14ac:dyDescent="0.25">
      <c r="A49" s="691" t="s">
        <v>866</v>
      </c>
      <c r="B49" s="798">
        <v>93.601682439191364</v>
      </c>
      <c r="C49" s="798">
        <v>113.14385548934577</v>
      </c>
      <c r="D49" s="798">
        <v>92.876344086021504</v>
      </c>
      <c r="E49" s="798">
        <v>116.20175338722532</v>
      </c>
      <c r="F49" s="798">
        <v>76.555023923444978</v>
      </c>
      <c r="G49" s="798">
        <v>111.11761263897016</v>
      </c>
    </row>
    <row r="50" spans="1:7" x14ac:dyDescent="0.25">
      <c r="A50" s="804" t="s">
        <v>867</v>
      </c>
      <c r="B50" s="805">
        <v>100.4</v>
      </c>
      <c r="C50" s="805">
        <v>97.8</v>
      </c>
      <c r="D50" s="805">
        <v>101.8</v>
      </c>
      <c r="E50" s="805">
        <v>131.4</v>
      </c>
      <c r="F50" s="805">
        <v>60.8</v>
      </c>
      <c r="G50" s="805">
        <v>111.9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E13" sqref="E13"/>
    </sheetView>
  </sheetViews>
  <sheetFormatPr defaultRowHeight="15" x14ac:dyDescent="0.25"/>
  <cols>
    <col min="1" max="1" width="9.140625" style="167"/>
    <col min="2" max="2" width="5.42578125" style="167" customWidth="1"/>
    <col min="3" max="3" width="21.140625" style="167" customWidth="1"/>
    <col min="4" max="16384" width="9.140625" style="167"/>
  </cols>
  <sheetData>
    <row r="1" spans="1:4" ht="16.5" x14ac:dyDescent="0.3">
      <c r="A1" s="79" t="s">
        <v>1266</v>
      </c>
      <c r="B1" s="175"/>
      <c r="C1" s="175"/>
      <c r="D1" s="179"/>
    </row>
    <row r="2" spans="1:4" ht="13.5" customHeight="1" x14ac:dyDescent="0.3">
      <c r="A2" s="80" t="s">
        <v>1267</v>
      </c>
      <c r="B2" s="175"/>
      <c r="C2" s="175"/>
      <c r="D2" s="179"/>
    </row>
    <row r="3" spans="1:4" ht="16.5" x14ac:dyDescent="0.3">
      <c r="B3" s="598"/>
      <c r="C3" s="599"/>
      <c r="D3" s="179"/>
    </row>
    <row r="4" spans="1:4" ht="42" customHeight="1" x14ac:dyDescent="0.3">
      <c r="A4" s="420"/>
      <c r="B4" s="604"/>
      <c r="C4" s="605" t="s">
        <v>1173</v>
      </c>
      <c r="D4" s="179"/>
    </row>
    <row r="5" spans="1:4" ht="27" x14ac:dyDescent="0.3">
      <c r="A5" s="606">
        <v>2014</v>
      </c>
      <c r="B5" s="607" t="s">
        <v>1174</v>
      </c>
      <c r="C5" s="608">
        <v>6875.1354959999999</v>
      </c>
      <c r="D5" s="179"/>
    </row>
    <row r="6" spans="1:4" ht="26.25" x14ac:dyDescent="0.25">
      <c r="A6" s="609"/>
      <c r="B6" s="607" t="s">
        <v>1175</v>
      </c>
      <c r="C6" s="608">
        <v>6887.3150051999992</v>
      </c>
    </row>
    <row r="7" spans="1:4" ht="26.25" x14ac:dyDescent="0.25">
      <c r="A7" s="606">
        <v>2015</v>
      </c>
      <c r="B7" s="607" t="s">
        <v>1028</v>
      </c>
      <c r="C7" s="608">
        <v>7099.8</v>
      </c>
    </row>
    <row r="8" spans="1:4" ht="26.25" x14ac:dyDescent="0.25">
      <c r="A8" s="610"/>
      <c r="B8" s="607" t="s">
        <v>1029</v>
      </c>
      <c r="C8" s="608">
        <v>6490.8290159999997</v>
      </c>
    </row>
    <row r="9" spans="1:4" ht="26.25" x14ac:dyDescent="0.25">
      <c r="A9" s="609"/>
      <c r="B9" s="607" t="s">
        <v>1030</v>
      </c>
      <c r="C9" s="608">
        <v>7044.9381960000001</v>
      </c>
    </row>
    <row r="10" spans="1:4" ht="26.25" x14ac:dyDescent="0.25">
      <c r="A10" s="609"/>
      <c r="B10" s="607" t="s">
        <v>1031</v>
      </c>
      <c r="C10" s="608">
        <v>6847.1713920000002</v>
      </c>
    </row>
    <row r="11" spans="1:4" ht="26.25" x14ac:dyDescent="0.25">
      <c r="A11" s="609"/>
      <c r="B11" s="607" t="s">
        <v>1032</v>
      </c>
      <c r="C11" s="608">
        <v>7231.7544479999997</v>
      </c>
    </row>
    <row r="12" spans="1:4" ht="26.25" x14ac:dyDescent="0.25">
      <c r="A12" s="609"/>
      <c r="B12" s="607" t="s">
        <v>1111</v>
      </c>
      <c r="C12" s="608">
        <v>6987.9836640000003</v>
      </c>
    </row>
    <row r="13" spans="1:4" ht="26.25" x14ac:dyDescent="0.25">
      <c r="A13" s="609"/>
      <c r="B13" s="607" t="s">
        <v>1033</v>
      </c>
      <c r="C13" s="608">
        <v>7075.2464879999998</v>
      </c>
    </row>
    <row r="14" spans="1:4" ht="26.25" x14ac:dyDescent="0.25">
      <c r="A14" s="609"/>
      <c r="B14" s="607" t="s">
        <v>1034</v>
      </c>
      <c r="C14" s="608">
        <v>6880.4410080000007</v>
      </c>
    </row>
    <row r="15" spans="1:4" ht="26.25" x14ac:dyDescent="0.25">
      <c r="A15" s="609"/>
      <c r="B15" s="607" t="s">
        <v>1035</v>
      </c>
      <c r="C15" s="608">
        <v>6532.9738320000006</v>
      </c>
    </row>
    <row r="16" spans="1:4" ht="26.25" x14ac:dyDescent="0.25">
      <c r="A16" s="610"/>
      <c r="B16" s="607" t="s">
        <v>1176</v>
      </c>
      <c r="C16" s="608">
        <v>6519.7781640000003</v>
      </c>
    </row>
    <row r="17" spans="1:3" ht="26.25" x14ac:dyDescent="0.25">
      <c r="A17" s="610"/>
      <c r="B17" s="607" t="s">
        <v>1174</v>
      </c>
      <c r="C17" s="608">
        <v>6409.6</v>
      </c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5"/>
  <sheetViews>
    <sheetView workbookViewId="0">
      <selection activeCell="F21" sqref="F21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 x14ac:dyDescent="0.25">
      <c r="A3" s="855"/>
      <c r="B3" s="858" t="s">
        <v>2</v>
      </c>
      <c r="C3" s="859"/>
      <c r="D3" s="859"/>
      <c r="E3" s="859" t="s">
        <v>3</v>
      </c>
      <c r="F3" s="859"/>
      <c r="G3" s="859"/>
      <c r="H3" s="859" t="s">
        <v>4</v>
      </c>
      <c r="I3" s="860"/>
      <c r="J3" s="2"/>
      <c r="K3" s="2"/>
      <c r="L3" s="2"/>
      <c r="M3" s="2"/>
      <c r="N3" s="3"/>
      <c r="O3" s="3"/>
      <c r="P3" s="3"/>
    </row>
    <row r="4" spans="1:16" x14ac:dyDescent="0.25">
      <c r="A4" s="856"/>
      <c r="B4" s="861" t="s">
        <v>5</v>
      </c>
      <c r="C4" s="862"/>
      <c r="D4" s="862"/>
      <c r="E4" s="862" t="s">
        <v>6</v>
      </c>
      <c r="F4" s="862"/>
      <c r="G4" s="862"/>
      <c r="H4" s="862" t="s">
        <v>7</v>
      </c>
      <c r="I4" s="863"/>
      <c r="J4" s="2"/>
      <c r="K4" s="2"/>
      <c r="L4" s="2"/>
      <c r="M4" s="2"/>
      <c r="N4" s="3"/>
      <c r="O4" s="3"/>
      <c r="P4" s="3"/>
    </row>
    <row r="5" spans="1:16" ht="15" customHeight="1" x14ac:dyDescent="0.25">
      <c r="A5" s="856"/>
      <c r="B5" s="621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 x14ac:dyDescent="0.25">
      <c r="A6" s="857"/>
      <c r="B6" s="636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 x14ac:dyDescent="0.25">
      <c r="A7" s="637">
        <v>2014</v>
      </c>
      <c r="B7" s="11"/>
      <c r="C7" s="11"/>
      <c r="D7" s="11"/>
      <c r="E7" s="12"/>
      <c r="F7" s="12"/>
      <c r="G7" s="12"/>
      <c r="H7" s="11"/>
      <c r="I7" s="11"/>
      <c r="J7" s="2"/>
      <c r="K7" s="2"/>
      <c r="L7" s="2"/>
      <c r="M7" s="2"/>
      <c r="N7" s="3"/>
      <c r="O7" s="3"/>
      <c r="P7" s="3"/>
    </row>
    <row r="8" spans="1:16" s="37" customFormat="1" x14ac:dyDescent="0.25">
      <c r="A8" s="637" t="s">
        <v>18</v>
      </c>
      <c r="B8" s="91">
        <v>2078</v>
      </c>
      <c r="C8" s="91">
        <v>1093</v>
      </c>
      <c r="D8" s="91">
        <v>981</v>
      </c>
      <c r="E8" s="92">
        <v>3505</v>
      </c>
      <c r="F8" s="92">
        <v>1801</v>
      </c>
      <c r="G8" s="92">
        <v>1704</v>
      </c>
      <c r="H8" s="91">
        <v>858</v>
      </c>
      <c r="I8" s="91">
        <v>157</v>
      </c>
      <c r="J8" s="11"/>
      <c r="K8" s="11"/>
      <c r="L8" s="11"/>
      <c r="M8" s="11"/>
      <c r="N8" s="52"/>
      <c r="O8" s="52"/>
      <c r="P8" s="52"/>
    </row>
    <row r="9" spans="1:16" s="37" customFormat="1" x14ac:dyDescent="0.25">
      <c r="A9" s="638" t="s">
        <v>19</v>
      </c>
      <c r="B9" s="10">
        <v>2198</v>
      </c>
      <c r="C9" s="10">
        <v>1113</v>
      </c>
      <c r="D9" s="10">
        <v>1085</v>
      </c>
      <c r="E9" s="10">
        <v>3669</v>
      </c>
      <c r="F9" s="10">
        <v>1842</v>
      </c>
      <c r="G9" s="10">
        <v>1827</v>
      </c>
      <c r="H9" s="10">
        <v>1535</v>
      </c>
      <c r="I9" s="10">
        <v>189</v>
      </c>
      <c r="J9" s="11"/>
      <c r="K9" s="11"/>
      <c r="L9" s="11"/>
      <c r="M9" s="11"/>
      <c r="N9" s="52"/>
      <c r="O9" s="52"/>
      <c r="P9" s="52"/>
    </row>
    <row r="10" spans="1:16" s="37" customFormat="1" x14ac:dyDescent="0.25">
      <c r="A10" s="637" t="s">
        <v>20</v>
      </c>
      <c r="B10" s="133">
        <v>2540</v>
      </c>
      <c r="C10" s="133">
        <v>1321</v>
      </c>
      <c r="D10" s="133">
        <v>1219</v>
      </c>
      <c r="E10" s="133">
        <v>3367</v>
      </c>
      <c r="F10" s="133">
        <v>1774</v>
      </c>
      <c r="G10" s="133">
        <v>1593</v>
      </c>
      <c r="H10" s="133">
        <v>2236</v>
      </c>
      <c r="I10" s="133">
        <v>189</v>
      </c>
      <c r="J10" s="11"/>
      <c r="K10" s="11"/>
      <c r="L10" s="11"/>
      <c r="M10" s="11"/>
      <c r="N10" s="52"/>
      <c r="O10" s="52"/>
      <c r="P10" s="52"/>
    </row>
    <row r="11" spans="1:16" s="121" customFormat="1" x14ac:dyDescent="0.25">
      <c r="A11" s="638" t="s">
        <v>21</v>
      </c>
      <c r="B11" s="10">
        <v>2332</v>
      </c>
      <c r="C11" s="10">
        <v>1241</v>
      </c>
      <c r="D11" s="10">
        <v>1091</v>
      </c>
      <c r="E11" s="10">
        <v>3743</v>
      </c>
      <c r="F11" s="10">
        <v>1855</v>
      </c>
      <c r="G11" s="10">
        <v>1888</v>
      </c>
      <c r="H11" s="10">
        <v>1526</v>
      </c>
      <c r="I11" s="10">
        <v>188</v>
      </c>
      <c r="J11" s="133"/>
      <c r="K11" s="133"/>
      <c r="L11" s="133"/>
      <c r="M11" s="133"/>
      <c r="N11" s="52"/>
      <c r="O11" s="52"/>
      <c r="P11" s="52"/>
    </row>
    <row r="12" spans="1:16" x14ac:dyDescent="0.25">
      <c r="A12" s="639"/>
      <c r="B12" s="52"/>
      <c r="C12" s="52"/>
      <c r="D12" s="52"/>
      <c r="E12" s="52"/>
      <c r="F12" s="52"/>
      <c r="G12" s="52"/>
      <c r="H12" s="52"/>
      <c r="I12" s="52"/>
      <c r="J12" s="2"/>
      <c r="K12" s="2"/>
      <c r="L12" s="2"/>
      <c r="M12" s="2"/>
      <c r="N12" s="3"/>
      <c r="O12" s="3"/>
      <c r="P12" s="3"/>
    </row>
    <row r="13" spans="1:16" x14ac:dyDescent="0.25">
      <c r="A13" s="640">
        <v>2015</v>
      </c>
      <c r="B13" s="173"/>
      <c r="C13" s="173"/>
      <c r="D13" s="173"/>
      <c r="E13" s="173"/>
      <c r="F13" s="173"/>
      <c r="G13" s="173"/>
      <c r="H13" s="173"/>
      <c r="I13" s="173"/>
      <c r="J13" s="2"/>
      <c r="K13" s="2"/>
      <c r="L13" s="2"/>
      <c r="M13" s="2"/>
      <c r="N13" s="3"/>
      <c r="O13" s="3"/>
      <c r="P13" s="3"/>
    </row>
    <row r="14" spans="1:16" x14ac:dyDescent="0.25">
      <c r="A14" s="637" t="s">
        <v>18</v>
      </c>
      <c r="B14" s="263">
        <v>2078</v>
      </c>
      <c r="C14" s="263">
        <v>1025</v>
      </c>
      <c r="D14" s="263">
        <v>1053</v>
      </c>
      <c r="E14" s="263">
        <v>4132</v>
      </c>
      <c r="F14" s="263">
        <v>2054</v>
      </c>
      <c r="G14" s="263">
        <v>2078</v>
      </c>
      <c r="H14" s="10">
        <v>837</v>
      </c>
      <c r="I14" s="10">
        <v>167</v>
      </c>
      <c r="J14" s="3"/>
      <c r="K14" s="3"/>
      <c r="L14" s="3"/>
      <c r="M14" s="3"/>
      <c r="N14" s="3"/>
      <c r="O14" s="3"/>
      <c r="P14" s="3"/>
    </row>
    <row r="15" spans="1:16" x14ac:dyDescent="0.25">
      <c r="A15" s="638" t="s">
        <v>19</v>
      </c>
      <c r="B15" s="10">
        <v>2194</v>
      </c>
      <c r="C15" s="10">
        <v>1164</v>
      </c>
      <c r="D15" s="10">
        <v>1030</v>
      </c>
      <c r="E15" s="10">
        <v>3716</v>
      </c>
      <c r="F15" s="10">
        <v>1894</v>
      </c>
      <c r="G15" s="10">
        <v>1822</v>
      </c>
      <c r="H15" s="10">
        <v>1615</v>
      </c>
      <c r="I15" s="10">
        <v>195</v>
      </c>
      <c r="J15" s="3"/>
      <c r="K15" s="3"/>
      <c r="L15" s="3"/>
      <c r="M15" s="3"/>
      <c r="N15" s="3"/>
      <c r="O15" s="3"/>
      <c r="P15" s="3"/>
    </row>
    <row r="16" spans="1:16" x14ac:dyDescent="0.25">
      <c r="A16" s="638" t="s">
        <v>20</v>
      </c>
      <c r="B16" s="10">
        <v>2492</v>
      </c>
      <c r="C16" s="10">
        <v>1285</v>
      </c>
      <c r="D16" s="10">
        <v>1207</v>
      </c>
      <c r="E16" s="10">
        <v>3444</v>
      </c>
      <c r="F16" s="10">
        <v>1759</v>
      </c>
      <c r="G16" s="10">
        <v>1685</v>
      </c>
      <c r="H16" s="10">
        <v>2271</v>
      </c>
      <c r="I16" s="10">
        <v>223</v>
      </c>
      <c r="J16" s="3"/>
      <c r="K16" s="3"/>
      <c r="L16" s="3"/>
      <c r="M16" s="3"/>
      <c r="N16" s="3"/>
      <c r="O16" s="3"/>
      <c r="P16" s="3"/>
    </row>
    <row r="17" spans="1:16" s="172" customFormat="1" x14ac:dyDescent="0.25">
      <c r="A17" s="638" t="s">
        <v>21</v>
      </c>
      <c r="B17" s="10">
        <v>2315</v>
      </c>
      <c r="C17" s="10">
        <v>1190</v>
      </c>
      <c r="D17" s="10">
        <v>1125</v>
      </c>
      <c r="E17" s="10">
        <v>3560</v>
      </c>
      <c r="F17" s="10">
        <v>1832</v>
      </c>
      <c r="G17" s="10">
        <v>1728</v>
      </c>
      <c r="H17" s="10">
        <v>1458</v>
      </c>
      <c r="I17" s="10">
        <v>315</v>
      </c>
      <c r="J17" s="3"/>
      <c r="K17" s="3"/>
      <c r="L17" s="3"/>
      <c r="M17" s="3"/>
      <c r="N17" s="3"/>
      <c r="O17" s="3"/>
      <c r="P17" s="3"/>
    </row>
    <row r="18" spans="1:16" x14ac:dyDescent="0.25">
      <c r="A18" s="121"/>
      <c r="B18" s="121"/>
      <c r="C18" s="121"/>
      <c r="D18" s="121"/>
      <c r="E18" s="121"/>
      <c r="F18" s="121"/>
      <c r="G18" s="121"/>
      <c r="H18" s="121"/>
      <c r="I18" s="121"/>
      <c r="J18" s="121"/>
    </row>
    <row r="19" spans="1:16" x14ac:dyDescent="0.25">
      <c r="A19" s="121"/>
      <c r="B19" s="121"/>
      <c r="C19" s="121"/>
      <c r="D19" s="121"/>
      <c r="E19" s="121"/>
      <c r="F19" s="121"/>
      <c r="G19" s="121"/>
      <c r="H19" s="121"/>
      <c r="I19" s="121"/>
      <c r="J19" s="121"/>
    </row>
    <row r="20" spans="1:16" x14ac:dyDescent="0.25">
      <c r="A20" s="121"/>
      <c r="B20" s="121"/>
      <c r="C20" s="121"/>
      <c r="D20" s="121"/>
      <c r="E20" s="121"/>
      <c r="F20" s="121"/>
      <c r="G20" s="121"/>
      <c r="H20" s="121"/>
      <c r="I20" s="121"/>
      <c r="J20" s="121"/>
    </row>
    <row r="21" spans="1:16" x14ac:dyDescent="0.25">
      <c r="J21" s="121"/>
    </row>
    <row r="22" spans="1:16" x14ac:dyDescent="0.25">
      <c r="B22" s="13"/>
      <c r="C22" s="13"/>
      <c r="D22" s="13"/>
      <c r="J22" s="121"/>
    </row>
    <row r="23" spans="1:16" x14ac:dyDescent="0.25">
      <c r="B23" s="11"/>
      <c r="C23" s="11"/>
      <c r="D23" s="11"/>
    </row>
    <row r="24" spans="1:16" x14ac:dyDescent="0.25">
      <c r="B24" s="11"/>
      <c r="C24" s="11"/>
      <c r="D24" s="11"/>
    </row>
    <row r="25" spans="1:16" x14ac:dyDescent="0.25">
      <c r="B25" s="11"/>
      <c r="C25" s="11"/>
      <c r="D25" s="11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E56" sqref="E56"/>
    </sheetView>
  </sheetViews>
  <sheetFormatPr defaultRowHeight="15" x14ac:dyDescent="0.25"/>
  <cols>
    <col min="1" max="1" width="9" style="82" customWidth="1"/>
    <col min="2" max="2" width="9.140625" style="82"/>
    <col min="3" max="3" width="11.85546875" style="82" customWidth="1"/>
    <col min="4" max="4" width="9.140625" style="82"/>
    <col min="5" max="5" width="11.28515625" style="82" customWidth="1"/>
    <col min="6" max="6" width="9.140625" style="82"/>
    <col min="7" max="7" width="12.28515625" style="82" customWidth="1"/>
    <col min="8" max="8" width="9.140625" style="82"/>
    <col min="9" max="9" width="12" style="82" customWidth="1"/>
    <col min="10" max="16384" width="9.140625" style="82"/>
  </cols>
  <sheetData>
    <row r="1" spans="1:9" x14ac:dyDescent="0.25">
      <c r="A1" s="103" t="s">
        <v>250</v>
      </c>
      <c r="B1" s="104"/>
      <c r="C1" s="104"/>
      <c r="D1" s="104"/>
      <c r="E1" s="104"/>
      <c r="F1" s="104"/>
      <c r="G1" s="104"/>
      <c r="H1" s="104"/>
      <c r="I1" s="104"/>
    </row>
    <row r="2" spans="1:9" x14ac:dyDescent="0.25">
      <c r="A2" s="105" t="s">
        <v>251</v>
      </c>
      <c r="B2" s="106"/>
      <c r="C2" s="106"/>
      <c r="D2" s="106"/>
      <c r="E2" s="106"/>
      <c r="F2" s="106"/>
      <c r="G2" s="104"/>
      <c r="H2" s="104"/>
      <c r="I2" s="104"/>
    </row>
    <row r="3" spans="1:9" x14ac:dyDescent="0.25">
      <c r="A3" s="107"/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932"/>
      <c r="B4" s="933" t="s">
        <v>252</v>
      </c>
      <c r="C4" s="934"/>
      <c r="D4" s="934" t="s">
        <v>253</v>
      </c>
      <c r="E4" s="934"/>
      <c r="F4" s="934" t="s">
        <v>254</v>
      </c>
      <c r="G4" s="934"/>
      <c r="H4" s="934" t="s">
        <v>255</v>
      </c>
      <c r="I4" s="935"/>
    </row>
    <row r="5" spans="1:9" x14ac:dyDescent="0.25">
      <c r="A5" s="932"/>
      <c r="B5" s="936" t="s">
        <v>256</v>
      </c>
      <c r="C5" s="937"/>
      <c r="D5" s="937" t="s">
        <v>257</v>
      </c>
      <c r="E5" s="937"/>
      <c r="F5" s="937" t="s">
        <v>258</v>
      </c>
      <c r="G5" s="937"/>
      <c r="H5" s="937" t="s">
        <v>259</v>
      </c>
      <c r="I5" s="938"/>
    </row>
    <row r="6" spans="1:9" ht="18.75" customHeight="1" x14ac:dyDescent="0.25">
      <c r="A6" s="932"/>
      <c r="B6" s="655" t="s">
        <v>260</v>
      </c>
      <c r="C6" s="108" t="s">
        <v>261</v>
      </c>
      <c r="D6" s="108" t="s">
        <v>260</v>
      </c>
      <c r="E6" s="108" t="s">
        <v>261</v>
      </c>
      <c r="F6" s="108" t="s">
        <v>260</v>
      </c>
      <c r="G6" s="108" t="s">
        <v>261</v>
      </c>
      <c r="H6" s="108" t="s">
        <v>260</v>
      </c>
      <c r="I6" s="109" t="s">
        <v>261</v>
      </c>
    </row>
    <row r="7" spans="1:9" ht="18.75" customHeight="1" x14ac:dyDescent="0.25">
      <c r="A7" s="932"/>
      <c r="B7" s="656" t="s">
        <v>262</v>
      </c>
      <c r="C7" s="110" t="s">
        <v>263</v>
      </c>
      <c r="D7" s="110" t="s">
        <v>262</v>
      </c>
      <c r="E7" s="110" t="s">
        <v>263</v>
      </c>
      <c r="F7" s="110" t="s">
        <v>262</v>
      </c>
      <c r="G7" s="110" t="s">
        <v>263</v>
      </c>
      <c r="H7" s="110" t="s">
        <v>262</v>
      </c>
      <c r="I7" s="111" t="s">
        <v>263</v>
      </c>
    </row>
    <row r="8" spans="1:9" x14ac:dyDescent="0.25">
      <c r="A8" s="693">
        <v>2011</v>
      </c>
      <c r="B8" s="694">
        <v>35032</v>
      </c>
      <c r="C8" s="695">
        <v>6027</v>
      </c>
      <c r="D8" s="694">
        <v>144356</v>
      </c>
      <c r="E8" s="695">
        <v>10393</v>
      </c>
      <c r="F8" s="694">
        <v>17160</v>
      </c>
      <c r="G8" s="695">
        <v>283</v>
      </c>
      <c r="H8" s="694">
        <v>7937696</v>
      </c>
      <c r="I8" s="695">
        <v>11900</v>
      </c>
    </row>
    <row r="9" spans="1:9" x14ac:dyDescent="0.25">
      <c r="A9" s="693">
        <v>2012</v>
      </c>
      <c r="B9" s="694">
        <v>29990</v>
      </c>
      <c r="C9" s="695">
        <v>5176</v>
      </c>
      <c r="D9" s="694">
        <v>134804</v>
      </c>
      <c r="E9" s="695">
        <v>9626</v>
      </c>
      <c r="F9" s="694">
        <v>16567</v>
      </c>
      <c r="G9" s="695">
        <v>276</v>
      </c>
      <c r="H9" s="694">
        <v>7345233</v>
      </c>
      <c r="I9" s="695">
        <v>11228</v>
      </c>
    </row>
    <row r="10" spans="1:9" x14ac:dyDescent="0.25">
      <c r="A10" s="693">
        <v>2013</v>
      </c>
      <c r="B10" s="694">
        <v>22663</v>
      </c>
      <c r="C10" s="695">
        <v>4077</v>
      </c>
      <c r="D10" s="694">
        <v>110178</v>
      </c>
      <c r="E10" s="695">
        <v>7329</v>
      </c>
      <c r="F10" s="694">
        <v>16233</v>
      </c>
      <c r="G10" s="695">
        <v>273</v>
      </c>
      <c r="H10" s="694">
        <v>7187990</v>
      </c>
      <c r="I10" s="695">
        <v>11399</v>
      </c>
    </row>
    <row r="11" spans="1:9" x14ac:dyDescent="0.25">
      <c r="A11" s="693">
        <v>2014</v>
      </c>
      <c r="B11" s="694">
        <v>15420</v>
      </c>
      <c r="C11" s="695">
        <v>3028</v>
      </c>
      <c r="D11" s="694">
        <v>102654</v>
      </c>
      <c r="E11" s="695">
        <v>7211</v>
      </c>
      <c r="F11" s="694">
        <v>15020</v>
      </c>
      <c r="G11" s="695">
        <v>247</v>
      </c>
      <c r="H11" s="694">
        <v>6601711</v>
      </c>
      <c r="I11" s="695">
        <v>11300</v>
      </c>
    </row>
    <row r="12" spans="1:9" x14ac:dyDescent="0.25">
      <c r="A12" s="693">
        <v>2015</v>
      </c>
      <c r="B12" s="694">
        <v>12513</v>
      </c>
      <c r="C12" s="695">
        <v>2640.6019999999999</v>
      </c>
      <c r="D12" s="694">
        <v>95457</v>
      </c>
      <c r="E12" s="695">
        <v>6721.1459999999997</v>
      </c>
      <c r="F12" s="694">
        <v>12225</v>
      </c>
      <c r="G12" s="695">
        <v>195.94900000000001</v>
      </c>
      <c r="H12" s="694">
        <v>7051554</v>
      </c>
      <c r="I12" s="695">
        <v>11392.054</v>
      </c>
    </row>
    <row r="13" spans="1:9" ht="9.75" customHeight="1" x14ac:dyDescent="0.25">
      <c r="A13" s="696"/>
      <c r="B13" s="697"/>
      <c r="C13" s="697"/>
      <c r="D13" s="697"/>
      <c r="E13" s="697"/>
      <c r="F13" s="697"/>
      <c r="G13" s="697"/>
      <c r="H13" s="697"/>
      <c r="I13" s="697"/>
    </row>
    <row r="14" spans="1:9" x14ac:dyDescent="0.25">
      <c r="A14" s="698">
        <v>2015</v>
      </c>
      <c r="B14" s="694"/>
      <c r="C14" s="695"/>
      <c r="D14" s="694"/>
      <c r="E14" s="695"/>
      <c r="F14" s="694"/>
      <c r="G14" s="695"/>
      <c r="H14" s="694"/>
      <c r="I14" s="695"/>
    </row>
    <row r="15" spans="1:9" ht="16.5" customHeight="1" x14ac:dyDescent="0.25">
      <c r="A15" s="703" t="s">
        <v>867</v>
      </c>
      <c r="B15" s="694">
        <v>994</v>
      </c>
      <c r="C15" s="695">
        <v>238.6</v>
      </c>
      <c r="D15" s="694">
        <v>12805</v>
      </c>
      <c r="E15" s="695">
        <v>1060.6189999999999</v>
      </c>
      <c r="F15" s="694">
        <v>572</v>
      </c>
      <c r="G15" s="695">
        <v>9.5</v>
      </c>
      <c r="H15" s="694">
        <v>583402</v>
      </c>
      <c r="I15" s="695">
        <v>1011.2809999999999</v>
      </c>
    </row>
    <row r="16" spans="1:9" ht="16.5" customHeight="1" x14ac:dyDescent="0.25">
      <c r="A16" s="703" t="s">
        <v>868</v>
      </c>
      <c r="B16" s="694">
        <v>1017</v>
      </c>
      <c r="C16" s="695">
        <v>208.01259999999999</v>
      </c>
      <c r="D16" s="694">
        <v>6830</v>
      </c>
      <c r="E16" s="695">
        <v>500.96365000000003</v>
      </c>
      <c r="F16" s="694">
        <v>789</v>
      </c>
      <c r="G16" s="695">
        <v>12.64245</v>
      </c>
      <c r="H16" s="694">
        <v>571100</v>
      </c>
      <c r="I16" s="695">
        <v>992.3569</v>
      </c>
    </row>
    <row r="17" spans="1:9" ht="10.5" customHeight="1" x14ac:dyDescent="0.25">
      <c r="A17" s="703" t="s">
        <v>869</v>
      </c>
      <c r="B17" s="694">
        <v>1011</v>
      </c>
      <c r="C17" s="695">
        <v>223.27924999999999</v>
      </c>
      <c r="D17" s="694">
        <v>7525</v>
      </c>
      <c r="E17" s="695">
        <v>494.62819999999999</v>
      </c>
      <c r="F17" s="694">
        <v>2207</v>
      </c>
      <c r="G17" s="695">
        <v>34.343499999999999</v>
      </c>
      <c r="H17" s="694">
        <v>641741</v>
      </c>
      <c r="I17" s="695">
        <v>1027.6777</v>
      </c>
    </row>
    <row r="18" spans="1:9" ht="16.5" customHeight="1" x14ac:dyDescent="0.25">
      <c r="A18" s="699" t="s">
        <v>858</v>
      </c>
      <c r="B18" s="694">
        <v>1115</v>
      </c>
      <c r="C18" s="695">
        <v>233.27475000000001</v>
      </c>
      <c r="D18" s="694">
        <v>6612</v>
      </c>
      <c r="E18" s="695">
        <v>455.14382000000001</v>
      </c>
      <c r="F18" s="694">
        <v>927</v>
      </c>
      <c r="G18" s="695">
        <v>14.641999999999999</v>
      </c>
      <c r="H18" s="694">
        <v>602137</v>
      </c>
      <c r="I18" s="695">
        <v>924.65211999999997</v>
      </c>
    </row>
    <row r="19" spans="1:9" ht="16.5" customHeight="1" x14ac:dyDescent="0.25">
      <c r="A19" s="699" t="s">
        <v>1172</v>
      </c>
      <c r="B19" s="694">
        <v>999</v>
      </c>
      <c r="C19" s="695">
        <v>206.4581</v>
      </c>
      <c r="D19" s="694">
        <v>7007</v>
      </c>
      <c r="E19" s="695">
        <v>488.52179999999998</v>
      </c>
      <c r="F19" s="694">
        <v>807</v>
      </c>
      <c r="G19" s="695">
        <v>12.895759999999999</v>
      </c>
      <c r="H19" s="694">
        <v>689880</v>
      </c>
      <c r="I19" s="695">
        <v>1041.7795000000001</v>
      </c>
    </row>
    <row r="20" spans="1:9" ht="16.5" customHeight="1" x14ac:dyDescent="0.25">
      <c r="A20" s="699" t="s">
        <v>1228</v>
      </c>
      <c r="B20" s="694">
        <v>956</v>
      </c>
      <c r="C20" s="695">
        <v>205.02350000000001</v>
      </c>
      <c r="D20" s="694">
        <v>7057</v>
      </c>
      <c r="E20" s="695">
        <v>468.11900000000009</v>
      </c>
      <c r="F20" s="694">
        <v>1152</v>
      </c>
      <c r="G20" s="695">
        <v>18.0564</v>
      </c>
      <c r="H20" s="694">
        <v>799415</v>
      </c>
      <c r="I20" s="695">
        <v>1170.7936</v>
      </c>
    </row>
    <row r="21" spans="1:9" ht="16.5" customHeight="1" x14ac:dyDescent="0.25">
      <c r="A21" s="699" t="s">
        <v>861</v>
      </c>
      <c r="B21" s="694">
        <v>1071</v>
      </c>
      <c r="C21" s="695">
        <v>213.51259999999999</v>
      </c>
      <c r="D21" s="694">
        <v>7015</v>
      </c>
      <c r="E21" s="695">
        <v>472.36619999999994</v>
      </c>
      <c r="F21" s="694">
        <v>1091</v>
      </c>
      <c r="G21" s="695">
        <v>16.802700000000002</v>
      </c>
      <c r="H21" s="694">
        <v>662195</v>
      </c>
      <c r="I21" s="695">
        <v>1030.3633</v>
      </c>
    </row>
    <row r="22" spans="1:9" ht="16.5" customHeight="1" x14ac:dyDescent="0.25">
      <c r="A22" s="699" t="s">
        <v>862</v>
      </c>
      <c r="B22" s="694">
        <v>1132</v>
      </c>
      <c r="C22" s="695">
        <v>226.21109999999999</v>
      </c>
      <c r="D22" s="694">
        <v>6697</v>
      </c>
      <c r="E22" s="695">
        <v>474.13240000000002</v>
      </c>
      <c r="F22" s="694">
        <v>887</v>
      </c>
      <c r="G22" s="695">
        <v>14.739600000000001</v>
      </c>
      <c r="H22" s="694">
        <v>552439</v>
      </c>
      <c r="I22" s="695">
        <v>904.01589999999999</v>
      </c>
    </row>
    <row r="23" spans="1:9" ht="16.5" customHeight="1" x14ac:dyDescent="0.25">
      <c r="A23" s="699" t="s">
        <v>863</v>
      </c>
      <c r="B23" s="694">
        <v>1090</v>
      </c>
      <c r="C23" s="695">
        <v>230.10749999999999</v>
      </c>
      <c r="D23" s="694">
        <v>6826</v>
      </c>
      <c r="E23" s="695">
        <v>477.49619999999999</v>
      </c>
      <c r="F23" s="694">
        <v>476</v>
      </c>
      <c r="G23" s="695">
        <v>7.6787999999999998</v>
      </c>
      <c r="H23" s="694">
        <v>473836</v>
      </c>
      <c r="I23" s="695">
        <v>795.43520000000001</v>
      </c>
    </row>
    <row r="24" spans="1:9" ht="16.5" customHeight="1" x14ac:dyDescent="0.25">
      <c r="A24" s="700" t="s">
        <v>864</v>
      </c>
      <c r="B24" s="694">
        <v>1021</v>
      </c>
      <c r="C24" s="695">
        <v>227.2</v>
      </c>
      <c r="D24" s="694">
        <v>8795</v>
      </c>
      <c r="E24" s="695">
        <v>640.6</v>
      </c>
      <c r="F24" s="694">
        <v>592</v>
      </c>
      <c r="G24" s="695">
        <v>10.1</v>
      </c>
      <c r="H24" s="694">
        <v>461831</v>
      </c>
      <c r="I24" s="695">
        <v>780.8</v>
      </c>
    </row>
    <row r="25" spans="1:9" ht="16.5" customHeight="1" x14ac:dyDescent="0.25">
      <c r="A25" s="701" t="s">
        <v>865</v>
      </c>
      <c r="B25" s="694">
        <v>1104</v>
      </c>
      <c r="C25" s="695">
        <v>223.83150000000001</v>
      </c>
      <c r="D25" s="694">
        <v>9223</v>
      </c>
      <c r="E25" s="695">
        <v>595.97699999999998</v>
      </c>
      <c r="F25" s="694">
        <v>1511</v>
      </c>
      <c r="G25" s="695">
        <v>23.414000000000001</v>
      </c>
      <c r="H25" s="694">
        <v>523402</v>
      </c>
      <c r="I25" s="695">
        <v>878.024</v>
      </c>
    </row>
    <row r="26" spans="1:9" ht="16.5" customHeight="1" x14ac:dyDescent="0.25">
      <c r="A26" s="701"/>
      <c r="B26" s="694"/>
      <c r="C26" s="695"/>
      <c r="D26" s="694"/>
      <c r="E26" s="695"/>
      <c r="F26" s="694"/>
      <c r="G26" s="695"/>
      <c r="H26" s="694"/>
      <c r="I26" s="695"/>
    </row>
    <row r="27" spans="1:9" ht="16.5" customHeight="1" x14ac:dyDescent="0.25">
      <c r="A27" s="698">
        <v>2016</v>
      </c>
      <c r="B27" s="694"/>
      <c r="C27" s="695"/>
      <c r="D27" s="694"/>
      <c r="E27" s="695"/>
      <c r="F27" s="694"/>
      <c r="G27" s="695"/>
      <c r="H27" s="694"/>
      <c r="I27" s="695"/>
    </row>
    <row r="28" spans="1:9" ht="16.5" customHeight="1" x14ac:dyDescent="0.25">
      <c r="A28" s="703" t="s">
        <v>1227</v>
      </c>
      <c r="B28" s="694">
        <v>833</v>
      </c>
      <c r="C28" s="695">
        <v>182.441</v>
      </c>
      <c r="D28" s="694">
        <v>9141</v>
      </c>
      <c r="E28" s="695">
        <v>583.529</v>
      </c>
      <c r="F28" s="694">
        <v>843</v>
      </c>
      <c r="G28" s="695">
        <v>14.83</v>
      </c>
      <c r="H28" s="694">
        <v>697490</v>
      </c>
      <c r="I28" s="695">
        <v>1157.3499999999999</v>
      </c>
    </row>
    <row r="29" spans="1:9" ht="16.5" customHeight="1" x14ac:dyDescent="0.25">
      <c r="A29" s="703" t="s">
        <v>867</v>
      </c>
      <c r="B29" s="694">
        <v>892</v>
      </c>
      <c r="C29" s="695">
        <v>190.75200000000001</v>
      </c>
      <c r="D29" s="694">
        <v>7607</v>
      </c>
      <c r="E29" s="695">
        <v>561.74800000000005</v>
      </c>
      <c r="F29" s="694">
        <v>370</v>
      </c>
      <c r="G29" s="695">
        <v>5.9</v>
      </c>
      <c r="H29" s="694">
        <v>663976</v>
      </c>
      <c r="I29" s="695">
        <v>1069.6990000000001</v>
      </c>
    </row>
    <row r="30" spans="1:9" ht="35.25" customHeight="1" x14ac:dyDescent="0.25">
      <c r="A30" s="806" t="s">
        <v>1226</v>
      </c>
      <c r="B30" s="806"/>
      <c r="C30" s="806"/>
      <c r="D30" s="806"/>
      <c r="E30" s="806"/>
      <c r="F30" s="806"/>
      <c r="G30" s="806"/>
      <c r="H30" s="806"/>
      <c r="I30" s="806"/>
    </row>
    <row r="31" spans="1:9" x14ac:dyDescent="0.25">
      <c r="A31" s="703">
        <v>2010</v>
      </c>
      <c r="B31" s="695">
        <v>115.42931905312481</v>
      </c>
      <c r="C31" s="695">
        <v>111.08400139421401</v>
      </c>
      <c r="D31" s="695">
        <v>148.32690083557497</v>
      </c>
      <c r="E31" s="695">
        <v>155.47932151705737</v>
      </c>
      <c r="F31" s="695">
        <v>160.40465827549701</v>
      </c>
      <c r="G31" s="695">
        <v>151.35135135135135</v>
      </c>
      <c r="H31" s="695">
        <v>112.78017735520476</v>
      </c>
      <c r="I31" s="695">
        <v>113.42225538662439</v>
      </c>
    </row>
    <row r="32" spans="1:9" x14ac:dyDescent="0.25">
      <c r="A32" s="703">
        <v>2011</v>
      </c>
      <c r="B32" s="695">
        <v>92.342567941587362</v>
      </c>
      <c r="C32" s="695">
        <v>94.556008785691873</v>
      </c>
      <c r="D32" s="695">
        <v>126.47053669990012</v>
      </c>
      <c r="E32" s="695">
        <v>127.39642069134592</v>
      </c>
      <c r="F32" s="695">
        <v>125.84335582282195</v>
      </c>
      <c r="G32" s="695">
        <v>126.33928571428571</v>
      </c>
      <c r="H32" s="695">
        <v>93.2791546126534</v>
      </c>
      <c r="I32" s="695">
        <v>97.861842105263165</v>
      </c>
    </row>
    <row r="33" spans="1:9" x14ac:dyDescent="0.25">
      <c r="A33" s="703">
        <v>2012</v>
      </c>
      <c r="B33" s="695">
        <v>85.60744462205983</v>
      </c>
      <c r="C33" s="695">
        <v>85.88020574083292</v>
      </c>
      <c r="D33" s="695">
        <v>93.383025298567432</v>
      </c>
      <c r="E33" s="695">
        <v>92.620032714326953</v>
      </c>
      <c r="F33" s="695">
        <v>96.544289044289044</v>
      </c>
      <c r="G33" s="695">
        <v>97.526501766784449</v>
      </c>
      <c r="H33" s="695">
        <v>92.536083518441629</v>
      </c>
      <c r="I33" s="695">
        <v>94.352941176470594</v>
      </c>
    </row>
    <row r="34" spans="1:9" x14ac:dyDescent="0.25">
      <c r="A34" s="703">
        <v>2013</v>
      </c>
      <c r="B34" s="695">
        <v>75.568522840946983</v>
      </c>
      <c r="C34" s="695">
        <v>78.767387944358575</v>
      </c>
      <c r="D34" s="695">
        <v>81.731996083202276</v>
      </c>
      <c r="E34" s="695">
        <v>76.137544151257018</v>
      </c>
      <c r="F34" s="695">
        <v>97.983943985030479</v>
      </c>
      <c r="G34" s="695">
        <v>98.913043478260875</v>
      </c>
      <c r="H34" s="695">
        <v>97.859251027162784</v>
      </c>
      <c r="I34" s="695">
        <v>101.52297826861418</v>
      </c>
    </row>
    <row r="35" spans="1:9" x14ac:dyDescent="0.25">
      <c r="A35" s="703">
        <v>2014</v>
      </c>
      <c r="B35" s="695">
        <v>68</v>
      </c>
      <c r="C35" s="695">
        <v>74.3</v>
      </c>
      <c r="D35" s="695">
        <v>93.2</v>
      </c>
      <c r="E35" s="695">
        <v>98.4</v>
      </c>
      <c r="F35" s="695">
        <v>92.5</v>
      </c>
      <c r="G35" s="695">
        <v>90.5</v>
      </c>
      <c r="H35" s="695">
        <v>91.8</v>
      </c>
      <c r="I35" s="695">
        <v>99.1</v>
      </c>
    </row>
    <row r="36" spans="1:9" ht="9.75" customHeight="1" x14ac:dyDescent="0.25">
      <c r="A36" s="703">
        <v>2015</v>
      </c>
      <c r="B36" s="694">
        <v>81.099999999999994</v>
      </c>
      <c r="C36" s="695">
        <v>87.2</v>
      </c>
      <c r="D36" s="694">
        <v>93</v>
      </c>
      <c r="E36" s="695">
        <v>93.2</v>
      </c>
      <c r="F36" s="694">
        <v>81.400000000000006</v>
      </c>
      <c r="G36" s="695">
        <v>79.3</v>
      </c>
      <c r="H36" s="694">
        <v>106.8</v>
      </c>
      <c r="I36" s="695">
        <v>100.8</v>
      </c>
    </row>
    <row r="37" spans="1:9" x14ac:dyDescent="0.25">
      <c r="A37" s="699"/>
      <c r="B37" s="702"/>
      <c r="C37" s="702"/>
      <c r="D37" s="702"/>
      <c r="E37" s="702"/>
      <c r="F37" s="702"/>
      <c r="G37" s="702"/>
      <c r="H37" s="702"/>
      <c r="I37" s="702"/>
    </row>
    <row r="38" spans="1:9" x14ac:dyDescent="0.25">
      <c r="A38" s="807">
        <v>2015</v>
      </c>
      <c r="B38" s="808"/>
      <c r="C38" s="808"/>
      <c r="D38" s="808"/>
      <c r="E38" s="808"/>
      <c r="F38" s="808"/>
      <c r="G38" s="808"/>
      <c r="H38" s="808"/>
      <c r="I38" s="808"/>
    </row>
    <row r="39" spans="1:9" x14ac:dyDescent="0.25">
      <c r="A39" s="703" t="s">
        <v>867</v>
      </c>
      <c r="B39" s="695">
        <v>85.029940119760482</v>
      </c>
      <c r="C39" s="695">
        <v>118.35643564356435</v>
      </c>
      <c r="D39" s="695">
        <v>121.02428422942455</v>
      </c>
      <c r="E39" s="695">
        <v>134.23857739526642</v>
      </c>
      <c r="F39" s="695">
        <v>91.082802547770697</v>
      </c>
      <c r="G39" s="695">
        <v>95.28</v>
      </c>
      <c r="H39" s="695">
        <v>117.56543257643541</v>
      </c>
      <c r="I39" s="695">
        <v>108.15839572192512</v>
      </c>
    </row>
    <row r="40" spans="1:9" ht="9.75" customHeight="1" x14ac:dyDescent="0.25">
      <c r="A40" s="703" t="s">
        <v>868</v>
      </c>
      <c r="B40" s="695">
        <v>76.408715251690452</v>
      </c>
      <c r="C40" s="695">
        <v>84.352230332522296</v>
      </c>
      <c r="D40" s="695">
        <v>74.303742384682337</v>
      </c>
      <c r="E40" s="695">
        <v>73.27243674126079</v>
      </c>
      <c r="F40" s="695">
        <v>121.94744976816074</v>
      </c>
      <c r="G40" s="695">
        <v>118.15373831775703</v>
      </c>
      <c r="H40" s="695">
        <v>109.24937206957833</v>
      </c>
      <c r="I40" s="695">
        <v>104.62381655245125</v>
      </c>
    </row>
    <row r="41" spans="1:9" x14ac:dyDescent="0.25">
      <c r="A41" s="703" t="s">
        <v>869</v>
      </c>
      <c r="B41" s="695">
        <v>70.847932725998604</v>
      </c>
      <c r="C41" s="695">
        <v>78.619454225352115</v>
      </c>
      <c r="D41" s="695">
        <v>72.677226192775734</v>
      </c>
      <c r="E41" s="695">
        <v>72.547403930771495</v>
      </c>
      <c r="F41" s="695">
        <v>105.04521656354117</v>
      </c>
      <c r="G41" s="695">
        <v>103.75679758308156</v>
      </c>
      <c r="H41" s="695">
        <v>107.79602539100229</v>
      </c>
      <c r="I41" s="695">
        <v>103.58610019151294</v>
      </c>
    </row>
    <row r="42" spans="1:9" x14ac:dyDescent="0.25">
      <c r="A42" s="703" t="s">
        <v>858</v>
      </c>
      <c r="B42" s="695">
        <v>94.812925170068027</v>
      </c>
      <c r="C42" s="695">
        <v>103.3</v>
      </c>
      <c r="D42" s="695">
        <v>102.10006176652254</v>
      </c>
      <c r="E42" s="695">
        <v>98.733962427871049</v>
      </c>
      <c r="F42" s="695">
        <v>114.86988847583643</v>
      </c>
      <c r="G42" s="695">
        <v>114.83921568627451</v>
      </c>
      <c r="H42" s="695">
        <v>122.82318912711348</v>
      </c>
      <c r="I42" s="695">
        <v>116.3377101157524</v>
      </c>
    </row>
    <row r="43" spans="1:9" ht="16.5" customHeight="1" x14ac:dyDescent="0.25">
      <c r="A43" s="703" t="s">
        <v>1172</v>
      </c>
      <c r="B43" s="695">
        <v>65.123859191655797</v>
      </c>
      <c r="C43" s="695">
        <v>72.722504697981847</v>
      </c>
      <c r="D43" s="695">
        <v>104.13137167484024</v>
      </c>
      <c r="E43" s="695">
        <v>99.230025613000919</v>
      </c>
      <c r="F43" s="695">
        <v>77.971014492753625</v>
      </c>
      <c r="G43" s="695">
        <v>77.094183872093964</v>
      </c>
      <c r="H43" s="695">
        <v>109.21853998489672</v>
      </c>
      <c r="I43" s="695">
        <v>98.908514801701742</v>
      </c>
    </row>
    <row r="44" spans="1:9" ht="16.5" customHeight="1" x14ac:dyDescent="0.25">
      <c r="A44" s="703" t="s">
        <v>1228</v>
      </c>
      <c r="B44" s="695">
        <v>68.091168091168086</v>
      </c>
      <c r="C44" s="695">
        <v>72.936143721095704</v>
      </c>
      <c r="D44" s="695">
        <v>95.133459153410627</v>
      </c>
      <c r="E44" s="695">
        <v>81.426161071490711</v>
      </c>
      <c r="F44" s="695">
        <v>87.206661619984857</v>
      </c>
      <c r="G44" s="695">
        <v>87.228985507246378</v>
      </c>
      <c r="H44" s="695">
        <v>101.65837120759333</v>
      </c>
      <c r="I44" s="695">
        <v>91.597058363323427</v>
      </c>
    </row>
    <row r="45" spans="1:9" ht="16.5" customHeight="1" x14ac:dyDescent="0.25">
      <c r="A45" s="703" t="s">
        <v>861</v>
      </c>
      <c r="B45" s="695">
        <v>80.044843049327355</v>
      </c>
      <c r="C45" s="695">
        <v>84.459098101265809</v>
      </c>
      <c r="D45" s="695">
        <v>94.631053554566307</v>
      </c>
      <c r="E45" s="695">
        <v>88.807332205301748</v>
      </c>
      <c r="F45" s="695">
        <v>59.650082012028427</v>
      </c>
      <c r="G45" s="695">
        <v>57.543493150684938</v>
      </c>
      <c r="H45" s="695">
        <v>110.51521306299014</v>
      </c>
      <c r="I45" s="695">
        <v>106.23397257449221</v>
      </c>
    </row>
    <row r="46" spans="1:9" ht="16.5" customHeight="1" x14ac:dyDescent="0.25">
      <c r="A46" s="703" t="s">
        <v>862</v>
      </c>
      <c r="B46" s="695">
        <v>88.230709275136405</v>
      </c>
      <c r="C46" s="695">
        <v>86.020034611668251</v>
      </c>
      <c r="D46" s="695">
        <v>91.689485213581605</v>
      </c>
      <c r="E46" s="695">
        <v>93.720577189167841</v>
      </c>
      <c r="F46" s="695">
        <v>71.589991928974982</v>
      </c>
      <c r="G46" s="695">
        <v>70.863461538461536</v>
      </c>
      <c r="H46" s="695">
        <v>119.5194032240268</v>
      </c>
      <c r="I46" s="695">
        <v>103.27282269247848</v>
      </c>
    </row>
    <row r="47" spans="1:9" ht="15.75" customHeight="1" x14ac:dyDescent="0.25">
      <c r="A47" s="703" t="s">
        <v>863</v>
      </c>
      <c r="B47" s="695">
        <v>86.576648133439235</v>
      </c>
      <c r="C47" s="695">
        <v>94.757873727327109</v>
      </c>
      <c r="D47" s="695">
        <v>83.559799241033176</v>
      </c>
      <c r="E47" s="695">
        <v>83.42613363390042</v>
      </c>
      <c r="F47" s="695">
        <v>47.457627118644069</v>
      </c>
      <c r="G47" s="695">
        <v>44.030321448640471</v>
      </c>
      <c r="H47" s="695">
        <v>102.66123283783227</v>
      </c>
      <c r="I47" s="695">
        <v>93.785483394785217</v>
      </c>
    </row>
    <row r="48" spans="1:9" ht="15.75" customHeight="1" x14ac:dyDescent="0.25">
      <c r="A48" s="703" t="s">
        <v>864</v>
      </c>
      <c r="B48" s="695">
        <v>95</v>
      </c>
      <c r="C48" s="695">
        <v>90</v>
      </c>
      <c r="D48" s="695">
        <v>105.8</v>
      </c>
      <c r="E48" s="695">
        <v>105.7</v>
      </c>
      <c r="F48" s="695">
        <v>81</v>
      </c>
      <c r="G48" s="695">
        <v>81.400000000000006</v>
      </c>
      <c r="H48" s="695">
        <v>81.400000000000006</v>
      </c>
      <c r="I48" s="695">
        <v>90</v>
      </c>
    </row>
    <row r="49" spans="1:9" ht="15.75" customHeight="1" x14ac:dyDescent="0.25">
      <c r="A49" s="703" t="s">
        <v>865</v>
      </c>
      <c r="B49" s="695">
        <v>79.826464208242953</v>
      </c>
      <c r="C49" s="695">
        <v>78.160879804227221</v>
      </c>
      <c r="D49" s="695">
        <v>97.711621993855275</v>
      </c>
      <c r="E49" s="695">
        <v>97.226935119071697</v>
      </c>
      <c r="F49" s="695">
        <v>72.819277108433738</v>
      </c>
      <c r="G49" s="695">
        <v>65.464407537885151</v>
      </c>
      <c r="H49" s="695">
        <v>110.9692492961091</v>
      </c>
      <c r="I49" s="695">
        <v>107.3</v>
      </c>
    </row>
    <row r="50" spans="1:9" ht="15.75" customHeight="1" x14ac:dyDescent="0.25">
      <c r="A50" s="809"/>
      <c r="B50" s="810"/>
      <c r="C50" s="810"/>
      <c r="D50" s="810"/>
      <c r="E50" s="810"/>
      <c r="F50" s="810"/>
      <c r="G50" s="810"/>
      <c r="H50" s="810"/>
      <c r="I50" s="810"/>
    </row>
    <row r="51" spans="1:9" s="444" customFormat="1" x14ac:dyDescent="0.25">
      <c r="A51" s="807">
        <v>2016</v>
      </c>
      <c r="B51" s="808"/>
      <c r="C51" s="808"/>
      <c r="D51" s="808"/>
      <c r="E51" s="808"/>
      <c r="F51" s="808"/>
      <c r="G51" s="808"/>
      <c r="H51" s="808"/>
      <c r="I51" s="808"/>
    </row>
    <row r="52" spans="1:9" x14ac:dyDescent="0.25">
      <c r="A52" s="703" t="s">
        <v>866</v>
      </c>
      <c r="B52" s="695">
        <v>83.11</v>
      </c>
      <c r="C52" s="695">
        <v>89.1</v>
      </c>
      <c r="D52" s="695">
        <v>101.1</v>
      </c>
      <c r="E52" s="695">
        <v>99.3</v>
      </c>
      <c r="F52" s="695">
        <v>69.400000000000006</v>
      </c>
      <c r="G52" s="695">
        <v>70.400000000000006</v>
      </c>
      <c r="H52" s="695">
        <v>142.30000000000001</v>
      </c>
      <c r="I52" s="695">
        <v>138.6</v>
      </c>
    </row>
    <row r="53" spans="1:9" x14ac:dyDescent="0.25">
      <c r="A53" s="811" t="s">
        <v>867</v>
      </c>
      <c r="B53" s="812">
        <v>89.8</v>
      </c>
      <c r="C53" s="812">
        <v>79.900000000000006</v>
      </c>
      <c r="D53" s="812">
        <v>59.4</v>
      </c>
      <c r="E53" s="812">
        <v>52.9</v>
      </c>
      <c r="F53" s="812">
        <v>64.7</v>
      </c>
      <c r="G53" s="812">
        <v>62.1</v>
      </c>
      <c r="H53" s="812">
        <v>113.8</v>
      </c>
      <c r="I53" s="812">
        <v>105.8</v>
      </c>
    </row>
    <row r="54" spans="1:9" s="445" customFormat="1" x14ac:dyDescent="0.25">
      <c r="B54" s="446"/>
      <c r="C54" s="446"/>
      <c r="D54" s="446"/>
      <c r="E54" s="446"/>
      <c r="F54" s="446"/>
      <c r="G54" s="446"/>
      <c r="H54" s="446"/>
      <c r="I54" s="446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G12" sqref="G12"/>
    </sheetView>
  </sheetViews>
  <sheetFormatPr defaultRowHeight="15" x14ac:dyDescent="0.25"/>
  <cols>
    <col min="1" max="2" width="9.140625" style="167"/>
    <col min="3" max="3" width="18.140625" style="167" customWidth="1"/>
    <col min="4" max="16384" width="9.140625" style="167"/>
  </cols>
  <sheetData>
    <row r="1" spans="1:4" x14ac:dyDescent="0.25">
      <c r="A1" s="600" t="s">
        <v>1268</v>
      </c>
    </row>
    <row r="2" spans="1:4" x14ac:dyDescent="0.25">
      <c r="A2" s="601" t="s">
        <v>1269</v>
      </c>
      <c r="B2" s="175"/>
      <c r="C2" s="175"/>
      <c r="D2" s="175"/>
    </row>
    <row r="4" spans="1:4" ht="91.5" customHeight="1" x14ac:dyDescent="0.25">
      <c r="A4" s="611" t="s">
        <v>167</v>
      </c>
      <c r="B4" s="611" t="s">
        <v>812</v>
      </c>
      <c r="C4" s="612" t="s">
        <v>813</v>
      </c>
    </row>
    <row r="5" spans="1:4" ht="26.25" x14ac:dyDescent="0.25">
      <c r="A5" s="613">
        <v>2014</v>
      </c>
      <c r="B5" s="614" t="s">
        <v>137</v>
      </c>
      <c r="C5" s="615">
        <v>1726709.5899999999</v>
      </c>
    </row>
    <row r="6" spans="1:4" ht="26.25" x14ac:dyDescent="0.25">
      <c r="A6" s="609"/>
      <c r="B6" s="614" t="s">
        <v>138</v>
      </c>
      <c r="C6" s="615">
        <v>1751098</v>
      </c>
    </row>
    <row r="7" spans="1:4" ht="26.25" x14ac:dyDescent="0.25">
      <c r="A7" s="609"/>
      <c r="B7" s="614" t="s">
        <v>127</v>
      </c>
      <c r="C7" s="615">
        <v>1649074.1600000001</v>
      </c>
    </row>
    <row r="8" spans="1:4" ht="26.25" x14ac:dyDescent="0.25">
      <c r="A8" s="613">
        <v>2015</v>
      </c>
      <c r="B8" s="614" t="s">
        <v>1029</v>
      </c>
      <c r="C8" s="615">
        <v>2321007.9000000004</v>
      </c>
    </row>
    <row r="9" spans="1:4" ht="26.25" x14ac:dyDescent="0.25">
      <c r="A9" s="609"/>
      <c r="B9" s="614" t="s">
        <v>129</v>
      </c>
      <c r="C9" s="615">
        <v>1714725.6</v>
      </c>
    </row>
    <row r="10" spans="1:4" ht="26.25" x14ac:dyDescent="0.25">
      <c r="A10" s="609"/>
      <c r="B10" s="614" t="s">
        <v>130</v>
      </c>
      <c r="C10" s="615">
        <v>1780678.65</v>
      </c>
    </row>
    <row r="11" spans="1:4" ht="26.25" x14ac:dyDescent="0.25">
      <c r="A11" s="609"/>
      <c r="B11" s="614" t="s">
        <v>131</v>
      </c>
      <c r="C11" s="615">
        <v>1628212.69</v>
      </c>
    </row>
    <row r="12" spans="1:4" ht="26.25" x14ac:dyDescent="0.25">
      <c r="A12" s="609"/>
      <c r="B12" s="614" t="s">
        <v>132</v>
      </c>
      <c r="C12" s="615">
        <v>1753845.1600000001</v>
      </c>
    </row>
    <row r="13" spans="1:4" ht="26.25" x14ac:dyDescent="0.25">
      <c r="A13" s="609"/>
      <c r="B13" s="614" t="s">
        <v>133</v>
      </c>
      <c r="C13" s="615">
        <v>1862492.5</v>
      </c>
    </row>
    <row r="14" spans="1:4" ht="26.25" x14ac:dyDescent="0.25">
      <c r="A14" s="609"/>
      <c r="B14" s="614" t="s">
        <v>134</v>
      </c>
      <c r="C14" s="615">
        <v>1733294.7999999998</v>
      </c>
    </row>
    <row r="15" spans="1:4" ht="26.25" x14ac:dyDescent="0.25">
      <c r="A15" s="609"/>
      <c r="B15" s="614" t="s">
        <v>135</v>
      </c>
      <c r="C15" s="615">
        <v>1619599</v>
      </c>
    </row>
    <row r="16" spans="1:4" ht="26.25" x14ac:dyDescent="0.25">
      <c r="A16" s="610"/>
      <c r="B16" s="614" t="s">
        <v>136</v>
      </c>
      <c r="C16" s="615">
        <v>1511667.7</v>
      </c>
    </row>
    <row r="17" spans="1:3" ht="26.25" x14ac:dyDescent="0.25">
      <c r="A17" s="610"/>
      <c r="B17" s="614" t="s">
        <v>137</v>
      </c>
      <c r="C17" s="615">
        <v>1658700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22" workbookViewId="0">
      <selection activeCell="A14" sqref="A14:K51"/>
    </sheetView>
  </sheetViews>
  <sheetFormatPr defaultRowHeight="15" x14ac:dyDescent="0.25"/>
  <cols>
    <col min="1" max="1" width="9.140625" style="167"/>
    <col min="2" max="2" width="10" style="167" customWidth="1"/>
    <col min="3" max="3" width="12.85546875" style="167" customWidth="1"/>
    <col min="4" max="6" width="9.140625" style="167"/>
    <col min="7" max="8" width="11.42578125" style="167" customWidth="1"/>
    <col min="9" max="9" width="14" style="167" customWidth="1"/>
    <col min="10" max="10" width="9.140625" style="167"/>
    <col min="11" max="11" width="11.42578125" style="167" customWidth="1"/>
    <col min="12" max="12" width="9.140625" style="167"/>
    <col min="13" max="13" width="9.140625" style="167" customWidth="1"/>
    <col min="14" max="16384" width="9.140625" style="167"/>
  </cols>
  <sheetData>
    <row r="1" spans="1:17" x14ac:dyDescent="0.25">
      <c r="A1" s="165" t="s">
        <v>264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7" x14ac:dyDescent="0.25">
      <c r="A2" s="169" t="s">
        <v>265</v>
      </c>
      <c r="B2" s="215"/>
      <c r="C2" s="215"/>
      <c r="D2" s="215"/>
      <c r="E2" s="447"/>
      <c r="F2" s="447"/>
      <c r="G2" s="447"/>
      <c r="H2" s="447"/>
      <c r="I2" s="447"/>
      <c r="J2" s="447"/>
      <c r="K2" s="447"/>
      <c r="L2" s="447"/>
      <c r="M2" s="447"/>
    </row>
    <row r="3" spans="1:17" x14ac:dyDescent="0.25">
      <c r="E3" s="215"/>
      <c r="F3" s="215"/>
      <c r="G3" s="215"/>
      <c r="H3" s="447"/>
      <c r="I3" s="447"/>
      <c r="J3" s="447"/>
      <c r="K3" s="448" t="s">
        <v>266</v>
      </c>
      <c r="L3" s="447"/>
    </row>
    <row r="4" spans="1:17" ht="25.5" customHeight="1" x14ac:dyDescent="0.25">
      <c r="A4" s="945"/>
      <c r="B4" s="948" t="s">
        <v>189</v>
      </c>
      <c r="C4" s="449" t="s">
        <v>267</v>
      </c>
      <c r="D4" s="939" t="s">
        <v>268</v>
      </c>
      <c r="E4" s="939" t="s">
        <v>269</v>
      </c>
      <c r="F4" s="939" t="s">
        <v>270</v>
      </c>
      <c r="G4" s="939" t="s">
        <v>271</v>
      </c>
      <c r="H4" s="939" t="s">
        <v>272</v>
      </c>
      <c r="I4" s="939" t="s">
        <v>273</v>
      </c>
      <c r="J4" s="939" t="s">
        <v>274</v>
      </c>
      <c r="K4" s="942" t="s">
        <v>275</v>
      </c>
      <c r="L4" s="447"/>
      <c r="M4" s="447"/>
    </row>
    <row r="5" spans="1:17" x14ac:dyDescent="0.25">
      <c r="A5" s="946"/>
      <c r="B5" s="949"/>
      <c r="C5" s="450" t="s">
        <v>276</v>
      </c>
      <c r="D5" s="940"/>
      <c r="E5" s="940"/>
      <c r="F5" s="940"/>
      <c r="G5" s="940"/>
      <c r="H5" s="940"/>
      <c r="I5" s="940"/>
      <c r="J5" s="940"/>
      <c r="K5" s="943"/>
      <c r="L5" s="447"/>
      <c r="M5" s="447"/>
    </row>
    <row r="6" spans="1:17" ht="25.5" x14ac:dyDescent="0.25">
      <c r="A6" s="947"/>
      <c r="B6" s="950"/>
      <c r="C6" s="451" t="s">
        <v>277</v>
      </c>
      <c r="D6" s="941"/>
      <c r="E6" s="941"/>
      <c r="F6" s="941"/>
      <c r="G6" s="941"/>
      <c r="H6" s="941"/>
      <c r="I6" s="941"/>
      <c r="J6" s="941"/>
      <c r="K6" s="944"/>
      <c r="L6" s="447"/>
      <c r="M6" s="447"/>
    </row>
    <row r="7" spans="1:17" x14ac:dyDescent="0.25">
      <c r="A7" s="704">
        <v>2011</v>
      </c>
      <c r="B7" s="705">
        <v>19788279</v>
      </c>
      <c r="C7" s="705">
        <v>1064550</v>
      </c>
      <c r="D7" s="705">
        <v>7571939</v>
      </c>
      <c r="E7" s="705">
        <v>3554844</v>
      </c>
      <c r="F7" s="705">
        <v>262543</v>
      </c>
      <c r="G7" s="705">
        <v>344564</v>
      </c>
      <c r="H7" s="705">
        <v>2119730</v>
      </c>
      <c r="I7" s="705">
        <v>2526544</v>
      </c>
      <c r="J7" s="705">
        <v>746346</v>
      </c>
      <c r="K7" s="705">
        <v>1597219</v>
      </c>
      <c r="L7" s="447"/>
      <c r="M7" s="447"/>
    </row>
    <row r="8" spans="1:17" x14ac:dyDescent="0.25">
      <c r="A8" s="704">
        <v>2012</v>
      </c>
      <c r="B8" s="705">
        <v>17582275</v>
      </c>
      <c r="C8" s="705">
        <v>747462</v>
      </c>
      <c r="D8" s="705">
        <v>7806141</v>
      </c>
      <c r="E8" s="705">
        <v>3300430</v>
      </c>
      <c r="F8" s="705">
        <v>202194</v>
      </c>
      <c r="G8" s="705">
        <v>198160</v>
      </c>
      <c r="H8" s="705">
        <v>1791039</v>
      </c>
      <c r="I8" s="705">
        <v>2275353</v>
      </c>
      <c r="J8" s="705">
        <v>459200</v>
      </c>
      <c r="K8" s="705">
        <v>802296</v>
      </c>
      <c r="L8" s="447"/>
      <c r="M8" s="447"/>
    </row>
    <row r="9" spans="1:17" x14ac:dyDescent="0.25">
      <c r="A9" s="704">
        <v>2013</v>
      </c>
      <c r="B9" s="705">
        <v>18680122</v>
      </c>
      <c r="C9" s="705">
        <v>444021</v>
      </c>
      <c r="D9" s="705">
        <v>9131052</v>
      </c>
      <c r="E9" s="705">
        <v>4116341</v>
      </c>
      <c r="F9" s="705">
        <v>150972</v>
      </c>
      <c r="G9" s="705">
        <v>199588</v>
      </c>
      <c r="H9" s="705">
        <v>1463880</v>
      </c>
      <c r="I9" s="705">
        <v>2054332</v>
      </c>
      <c r="J9" s="705">
        <v>488458</v>
      </c>
      <c r="K9" s="705">
        <v>631478</v>
      </c>
      <c r="L9" s="447"/>
      <c r="M9" s="447"/>
    </row>
    <row r="10" spans="1:17" x14ac:dyDescent="0.25">
      <c r="A10" s="704">
        <v>2014</v>
      </c>
      <c r="B10" s="705">
        <v>16973710</v>
      </c>
      <c r="C10" s="705">
        <v>316084</v>
      </c>
      <c r="D10" s="705">
        <v>7429921</v>
      </c>
      <c r="E10" s="705">
        <v>3527113</v>
      </c>
      <c r="F10" s="705">
        <v>166006</v>
      </c>
      <c r="G10" s="705">
        <v>193512</v>
      </c>
      <c r="H10" s="705">
        <v>1516972</v>
      </c>
      <c r="I10" s="705">
        <v>2049933</v>
      </c>
      <c r="J10" s="705">
        <v>531668</v>
      </c>
      <c r="K10" s="705">
        <v>1242501</v>
      </c>
      <c r="L10" s="447"/>
      <c r="M10" s="447"/>
    </row>
    <row r="11" spans="1:17" x14ac:dyDescent="0.25">
      <c r="A11" s="704">
        <v>2015</v>
      </c>
      <c r="B11" s="705">
        <v>17645024</v>
      </c>
      <c r="C11" s="705">
        <v>274428</v>
      </c>
      <c r="D11" s="705">
        <v>7105614</v>
      </c>
      <c r="E11" s="705">
        <v>3803735</v>
      </c>
      <c r="F11" s="705">
        <v>180483</v>
      </c>
      <c r="G11" s="705">
        <v>186632</v>
      </c>
      <c r="H11" s="705">
        <v>1450084</v>
      </c>
      <c r="I11" s="705">
        <v>2145023</v>
      </c>
      <c r="J11" s="705">
        <v>588816</v>
      </c>
      <c r="K11" s="705">
        <v>1910209</v>
      </c>
      <c r="L11" s="447"/>
      <c r="M11" s="447"/>
    </row>
    <row r="12" spans="1:17" x14ac:dyDescent="0.25">
      <c r="A12" s="706"/>
      <c r="B12" s="705"/>
      <c r="C12" s="705"/>
      <c r="D12" s="705"/>
      <c r="E12" s="705"/>
      <c r="F12" s="705"/>
      <c r="G12" s="705"/>
      <c r="H12" s="705"/>
      <c r="I12" s="705"/>
      <c r="J12" s="705"/>
      <c r="K12" s="705"/>
      <c r="L12" s="447"/>
      <c r="M12" s="447"/>
    </row>
    <row r="13" spans="1:17" x14ac:dyDescent="0.25">
      <c r="A13" s="707">
        <v>2015</v>
      </c>
      <c r="B13" s="705"/>
      <c r="C13" s="705"/>
      <c r="D13" s="705"/>
      <c r="E13" s="705"/>
      <c r="F13" s="705"/>
      <c r="G13" s="705"/>
      <c r="H13" s="705"/>
      <c r="I13" s="705"/>
      <c r="J13" s="705"/>
      <c r="K13" s="705"/>
      <c r="L13" s="447"/>
      <c r="M13" s="447"/>
    </row>
    <row r="14" spans="1:17" x14ac:dyDescent="0.25">
      <c r="A14" s="197" t="s">
        <v>544</v>
      </c>
      <c r="B14" s="705">
        <v>1206189</v>
      </c>
      <c r="C14" s="705">
        <v>19378</v>
      </c>
      <c r="D14" s="705">
        <v>486400</v>
      </c>
      <c r="E14" s="705">
        <v>252014</v>
      </c>
      <c r="F14" s="705">
        <v>15499</v>
      </c>
      <c r="G14" s="705">
        <v>19602</v>
      </c>
      <c r="H14" s="705">
        <v>104866</v>
      </c>
      <c r="I14" s="705">
        <v>155598</v>
      </c>
      <c r="J14" s="705">
        <v>38296</v>
      </c>
      <c r="K14" s="705">
        <v>114536</v>
      </c>
      <c r="L14" s="447"/>
      <c r="M14" s="452"/>
      <c r="N14" s="453"/>
      <c r="O14" s="454"/>
      <c r="P14" s="455"/>
      <c r="Q14" s="455"/>
    </row>
    <row r="15" spans="1:17" x14ac:dyDescent="0.25">
      <c r="A15" s="197" t="s">
        <v>534</v>
      </c>
      <c r="B15" s="705">
        <v>1317512</v>
      </c>
      <c r="C15" s="705">
        <v>24464</v>
      </c>
      <c r="D15" s="705">
        <v>540289</v>
      </c>
      <c r="E15" s="705">
        <v>245374</v>
      </c>
      <c r="F15" s="705">
        <v>12305</v>
      </c>
      <c r="G15" s="705">
        <v>17141</v>
      </c>
      <c r="H15" s="705">
        <v>107457</v>
      </c>
      <c r="I15" s="705">
        <v>163628</v>
      </c>
      <c r="J15" s="705">
        <v>38724</v>
      </c>
      <c r="K15" s="705">
        <v>168130</v>
      </c>
      <c r="L15" s="447"/>
      <c r="M15" s="452"/>
      <c r="N15" s="453"/>
      <c r="O15" s="454"/>
      <c r="P15" s="455"/>
      <c r="Q15" s="455"/>
    </row>
    <row r="16" spans="1:17" x14ac:dyDescent="0.25">
      <c r="A16" s="197" t="s">
        <v>535</v>
      </c>
      <c r="B16" s="705">
        <v>1516959</v>
      </c>
      <c r="C16" s="705">
        <v>27032</v>
      </c>
      <c r="D16" s="705">
        <v>629988</v>
      </c>
      <c r="E16" s="705">
        <v>282514</v>
      </c>
      <c r="F16" s="705">
        <v>10255</v>
      </c>
      <c r="G16" s="705">
        <v>15261</v>
      </c>
      <c r="H16" s="705">
        <v>129693</v>
      </c>
      <c r="I16" s="705">
        <v>187489</v>
      </c>
      <c r="J16" s="705">
        <v>40423</v>
      </c>
      <c r="K16" s="705">
        <v>194304</v>
      </c>
      <c r="L16" s="447"/>
      <c r="M16" s="452"/>
      <c r="N16" s="453"/>
      <c r="O16" s="454"/>
      <c r="P16" s="455"/>
      <c r="Q16" s="455"/>
    </row>
    <row r="17" spans="1:18" x14ac:dyDescent="0.25">
      <c r="A17" s="197" t="s">
        <v>536</v>
      </c>
      <c r="B17" s="705">
        <v>1642126</v>
      </c>
      <c r="C17" s="705">
        <v>23558</v>
      </c>
      <c r="D17" s="705">
        <v>604535</v>
      </c>
      <c r="E17" s="705">
        <v>411572</v>
      </c>
      <c r="F17" s="705">
        <v>7395</v>
      </c>
      <c r="G17" s="705">
        <v>12937</v>
      </c>
      <c r="H17" s="705">
        <v>114940</v>
      </c>
      <c r="I17" s="705">
        <v>180597</v>
      </c>
      <c r="J17" s="705">
        <v>46587</v>
      </c>
      <c r="K17" s="705">
        <v>240005</v>
      </c>
      <c r="L17" s="447"/>
      <c r="M17" s="452"/>
      <c r="N17" s="453"/>
      <c r="O17" s="454"/>
      <c r="P17" s="455"/>
      <c r="Q17" s="455"/>
    </row>
    <row r="18" spans="1:18" x14ac:dyDescent="0.25">
      <c r="A18" s="197" t="s">
        <v>537</v>
      </c>
      <c r="B18" s="705">
        <v>1801660</v>
      </c>
      <c r="C18" s="705">
        <v>23844</v>
      </c>
      <c r="D18" s="705">
        <v>692209</v>
      </c>
      <c r="E18" s="705">
        <v>485000</v>
      </c>
      <c r="F18" s="705">
        <v>5605</v>
      </c>
      <c r="G18" s="705">
        <v>9567</v>
      </c>
      <c r="H18" s="705">
        <v>191472</v>
      </c>
      <c r="I18" s="705">
        <v>192564</v>
      </c>
      <c r="J18" s="705">
        <v>63095</v>
      </c>
      <c r="K18" s="705">
        <v>138304</v>
      </c>
      <c r="L18" s="447"/>
      <c r="M18" s="452"/>
      <c r="N18" s="453"/>
      <c r="O18" s="454"/>
      <c r="P18" s="455"/>
      <c r="Q18" s="455"/>
    </row>
    <row r="19" spans="1:18" x14ac:dyDescent="0.25">
      <c r="A19" s="197" t="s">
        <v>538</v>
      </c>
      <c r="B19" s="705">
        <v>1620273</v>
      </c>
      <c r="C19" s="705">
        <v>21208</v>
      </c>
      <c r="D19" s="705">
        <v>722349</v>
      </c>
      <c r="E19" s="705">
        <v>376138</v>
      </c>
      <c r="F19" s="705">
        <v>13352</v>
      </c>
      <c r="G19" s="705">
        <v>7688</v>
      </c>
      <c r="H19" s="705">
        <v>113658</v>
      </c>
      <c r="I19" s="705">
        <v>189715</v>
      </c>
      <c r="J19" s="705">
        <v>68340</v>
      </c>
      <c r="K19" s="705">
        <v>107825</v>
      </c>
      <c r="L19" s="447"/>
      <c r="M19" s="452"/>
      <c r="N19" s="453"/>
      <c r="O19" s="454"/>
      <c r="P19" s="455"/>
      <c r="Q19" s="455"/>
    </row>
    <row r="20" spans="1:18" x14ac:dyDescent="0.25">
      <c r="A20" s="197" t="s">
        <v>539</v>
      </c>
      <c r="B20" s="705">
        <v>1406382</v>
      </c>
      <c r="C20" s="705">
        <v>22223</v>
      </c>
      <c r="D20" s="705">
        <v>646308</v>
      </c>
      <c r="E20" s="705">
        <v>298085</v>
      </c>
      <c r="F20" s="705">
        <v>17192</v>
      </c>
      <c r="G20" s="705">
        <v>9050</v>
      </c>
      <c r="H20" s="705">
        <v>104175</v>
      </c>
      <c r="I20" s="705">
        <v>172321</v>
      </c>
      <c r="J20" s="705">
        <v>60856</v>
      </c>
      <c r="K20" s="705">
        <v>76172</v>
      </c>
      <c r="L20" s="447"/>
      <c r="M20" s="452"/>
      <c r="N20" s="453"/>
      <c r="O20" s="454"/>
      <c r="P20" s="455"/>
      <c r="Q20" s="455"/>
    </row>
    <row r="21" spans="1:18" x14ac:dyDescent="0.25">
      <c r="A21" s="197" t="s">
        <v>540</v>
      </c>
      <c r="B21" s="705">
        <v>1527718</v>
      </c>
      <c r="C21" s="348">
        <v>23170</v>
      </c>
      <c r="D21" s="348">
        <v>682174</v>
      </c>
      <c r="E21" s="348">
        <v>355438</v>
      </c>
      <c r="F21" s="705">
        <v>25628</v>
      </c>
      <c r="G21" s="705">
        <v>12048</v>
      </c>
      <c r="H21" s="705">
        <v>113897</v>
      </c>
      <c r="I21" s="705">
        <v>188931</v>
      </c>
      <c r="J21" s="705">
        <v>48582</v>
      </c>
      <c r="K21" s="705">
        <v>77850</v>
      </c>
      <c r="L21" s="447"/>
      <c r="M21" s="452"/>
      <c r="N21" s="453"/>
      <c r="O21" s="454"/>
      <c r="P21" s="456"/>
      <c r="Q21" s="455"/>
    </row>
    <row r="22" spans="1:18" x14ac:dyDescent="0.25">
      <c r="A22" s="197" t="s">
        <v>541</v>
      </c>
      <c r="B22" s="705">
        <v>1488458</v>
      </c>
      <c r="C22" s="348">
        <v>27553</v>
      </c>
      <c r="D22" s="348">
        <v>673474</v>
      </c>
      <c r="E22" s="348">
        <v>287947</v>
      </c>
      <c r="F22" s="705">
        <v>30099</v>
      </c>
      <c r="G22" s="705">
        <v>16344</v>
      </c>
      <c r="H22" s="705">
        <v>123928</v>
      </c>
      <c r="I22" s="705">
        <v>191963</v>
      </c>
      <c r="J22" s="705">
        <v>45487</v>
      </c>
      <c r="K22" s="705">
        <v>91663</v>
      </c>
      <c r="L22" s="447"/>
      <c r="M22" s="452"/>
      <c r="N22" s="453"/>
      <c r="O22" s="454"/>
      <c r="P22" s="456"/>
      <c r="Q22" s="455"/>
    </row>
    <row r="23" spans="1:18" x14ac:dyDescent="0.25">
      <c r="A23" s="706" t="s">
        <v>542</v>
      </c>
      <c r="B23" s="705">
        <v>1248061</v>
      </c>
      <c r="C23" s="348">
        <v>21200</v>
      </c>
      <c r="D23" s="348">
        <v>453274</v>
      </c>
      <c r="E23" s="348">
        <v>284893</v>
      </c>
      <c r="F23" s="705">
        <v>17505</v>
      </c>
      <c r="G23" s="705">
        <v>22112</v>
      </c>
      <c r="H23" s="705">
        <v>116463</v>
      </c>
      <c r="I23" s="705">
        <v>170158</v>
      </c>
      <c r="J23" s="705">
        <v>44282</v>
      </c>
      <c r="K23" s="705">
        <v>118174</v>
      </c>
      <c r="L23" s="447"/>
      <c r="M23" s="447"/>
    </row>
    <row r="24" spans="1:18" x14ac:dyDescent="0.25">
      <c r="A24" s="706" t="s">
        <v>543</v>
      </c>
      <c r="B24" s="705">
        <v>1342564</v>
      </c>
      <c r="C24" s="348">
        <v>21501</v>
      </c>
      <c r="D24" s="348">
        <v>424713</v>
      </c>
      <c r="E24" s="348">
        <v>272789</v>
      </c>
      <c r="F24" s="705">
        <v>13893</v>
      </c>
      <c r="G24" s="705">
        <v>24925</v>
      </c>
      <c r="H24" s="705">
        <v>113045</v>
      </c>
      <c r="I24" s="705">
        <v>174809</v>
      </c>
      <c r="J24" s="705">
        <v>51946</v>
      </c>
      <c r="K24" s="705">
        <v>244943</v>
      </c>
      <c r="L24" s="447"/>
      <c r="M24" s="447"/>
    </row>
    <row r="25" spans="1:18" x14ac:dyDescent="0.25">
      <c r="A25" s="706"/>
      <c r="B25" s="705"/>
      <c r="C25" s="348"/>
      <c r="D25" s="348"/>
      <c r="E25" s="348"/>
      <c r="F25" s="705"/>
      <c r="G25" s="705"/>
      <c r="H25" s="705"/>
      <c r="I25" s="705"/>
      <c r="J25" s="705"/>
      <c r="K25" s="705"/>
      <c r="L25" s="447"/>
      <c r="M25" s="447"/>
    </row>
    <row r="26" spans="1:18" x14ac:dyDescent="0.25">
      <c r="A26" s="707">
        <v>2016</v>
      </c>
      <c r="B26" s="705"/>
      <c r="C26" s="348"/>
      <c r="D26" s="348"/>
      <c r="E26" s="348"/>
      <c r="F26" s="705"/>
      <c r="G26" s="705"/>
      <c r="H26" s="705"/>
      <c r="I26" s="705"/>
      <c r="J26" s="705"/>
      <c r="K26" s="705"/>
      <c r="L26" s="447"/>
      <c r="M26" s="447"/>
    </row>
    <row r="27" spans="1:18" x14ac:dyDescent="0.25">
      <c r="A27" s="706" t="s">
        <v>528</v>
      </c>
      <c r="B27" s="348">
        <v>1333371</v>
      </c>
      <c r="C27" s="348">
        <v>15623</v>
      </c>
      <c r="D27" s="348">
        <v>343042</v>
      </c>
      <c r="E27" s="348">
        <v>234687</v>
      </c>
      <c r="F27" s="348">
        <v>10405</v>
      </c>
      <c r="G27" s="348">
        <v>25220</v>
      </c>
      <c r="H27" s="348">
        <v>105756</v>
      </c>
      <c r="I27" s="348">
        <v>163465</v>
      </c>
      <c r="J27" s="348">
        <v>45795</v>
      </c>
      <c r="K27" s="348">
        <v>389378</v>
      </c>
      <c r="L27" s="447"/>
      <c r="M27" s="447"/>
    </row>
    <row r="28" spans="1:18" x14ac:dyDescent="0.25">
      <c r="A28" s="197" t="s">
        <v>544</v>
      </c>
      <c r="B28" s="348">
        <v>1102364</v>
      </c>
      <c r="C28" s="348">
        <v>17343</v>
      </c>
      <c r="D28" s="348">
        <v>371726</v>
      </c>
      <c r="E28" s="348">
        <v>242207</v>
      </c>
      <c r="F28" s="348">
        <v>10025</v>
      </c>
      <c r="G28" s="348">
        <v>24831</v>
      </c>
      <c r="H28" s="348">
        <v>109124</v>
      </c>
      <c r="I28" s="348">
        <v>162948</v>
      </c>
      <c r="J28" s="348">
        <v>45786</v>
      </c>
      <c r="K28" s="348">
        <v>118374</v>
      </c>
      <c r="L28" s="447"/>
      <c r="M28" s="447"/>
    </row>
    <row r="29" spans="1:18" ht="33" customHeight="1" x14ac:dyDescent="0.25">
      <c r="A29" s="241" t="s">
        <v>785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447"/>
      <c r="M29" s="447"/>
    </row>
    <row r="30" spans="1:18" x14ac:dyDescent="0.25">
      <c r="A30" s="704">
        <v>2011</v>
      </c>
      <c r="B30" s="708">
        <v>80.5</v>
      </c>
      <c r="C30" s="708">
        <v>107.9</v>
      </c>
      <c r="D30" s="708">
        <v>85.9</v>
      </c>
      <c r="E30" s="708">
        <v>78.2</v>
      </c>
      <c r="F30" s="709">
        <v>57</v>
      </c>
      <c r="G30" s="708">
        <v>62.4</v>
      </c>
      <c r="H30" s="708">
        <v>96.3</v>
      </c>
      <c r="I30" s="708">
        <v>82.9</v>
      </c>
      <c r="J30" s="708">
        <v>56.6</v>
      </c>
      <c r="K30" s="708">
        <v>60.5</v>
      </c>
      <c r="L30" s="447"/>
      <c r="M30" s="447"/>
    </row>
    <row r="31" spans="1:18" x14ac:dyDescent="0.25">
      <c r="A31" s="704">
        <v>2012</v>
      </c>
      <c r="B31" s="708">
        <v>88.9</v>
      </c>
      <c r="C31" s="708">
        <v>70.2</v>
      </c>
      <c r="D31" s="708">
        <v>103.1</v>
      </c>
      <c r="E31" s="708">
        <v>92.8</v>
      </c>
      <c r="F31" s="709">
        <v>77</v>
      </c>
      <c r="G31" s="708">
        <v>57.5</v>
      </c>
      <c r="H31" s="708">
        <v>84.5</v>
      </c>
      <c r="I31" s="708">
        <v>90.1</v>
      </c>
      <c r="J31" s="708">
        <v>61.5</v>
      </c>
      <c r="K31" s="708">
        <v>50.2</v>
      </c>
      <c r="L31" s="447"/>
      <c r="M31" s="447"/>
      <c r="P31" s="457"/>
      <c r="R31" s="458"/>
    </row>
    <row r="32" spans="1:18" x14ac:dyDescent="0.25">
      <c r="A32" s="704">
        <v>2013</v>
      </c>
      <c r="B32" s="708">
        <v>106.2</v>
      </c>
      <c r="C32" s="708">
        <v>59.4</v>
      </c>
      <c r="D32" s="709">
        <v>117</v>
      </c>
      <c r="E32" s="708">
        <v>124.7</v>
      </c>
      <c r="F32" s="708">
        <v>74.7</v>
      </c>
      <c r="G32" s="708">
        <v>100.7</v>
      </c>
      <c r="H32" s="708">
        <v>81.7</v>
      </c>
      <c r="I32" s="708">
        <v>90.3</v>
      </c>
      <c r="J32" s="708">
        <v>106.4</v>
      </c>
      <c r="K32" s="708">
        <v>78.7</v>
      </c>
      <c r="L32" s="447"/>
      <c r="M32" s="447"/>
      <c r="P32" s="459"/>
      <c r="R32" s="460"/>
    </row>
    <row r="33" spans="1:18" x14ac:dyDescent="0.25">
      <c r="A33" s="704">
        <v>2014</v>
      </c>
      <c r="B33" s="709">
        <v>90.9</v>
      </c>
      <c r="C33" s="709">
        <v>71.2</v>
      </c>
      <c r="D33" s="709">
        <v>81.400000000000006</v>
      </c>
      <c r="E33" s="709">
        <v>85.7</v>
      </c>
      <c r="F33" s="709">
        <v>110</v>
      </c>
      <c r="G33" s="709">
        <v>97</v>
      </c>
      <c r="H33" s="709">
        <v>103.6</v>
      </c>
      <c r="I33" s="709">
        <v>99.8</v>
      </c>
      <c r="J33" s="709">
        <v>108.8</v>
      </c>
      <c r="K33" s="709">
        <v>196.8</v>
      </c>
      <c r="L33" s="447"/>
      <c r="M33" s="447"/>
      <c r="P33" s="461"/>
      <c r="R33" s="460"/>
    </row>
    <row r="34" spans="1:18" x14ac:dyDescent="0.25">
      <c r="A34" s="704">
        <v>2015</v>
      </c>
      <c r="B34" s="709">
        <v>104</v>
      </c>
      <c r="C34" s="709">
        <v>86.8</v>
      </c>
      <c r="D34" s="709">
        <v>95.6</v>
      </c>
      <c r="E34" s="709">
        <v>107.8</v>
      </c>
      <c r="F34" s="709">
        <v>108.7</v>
      </c>
      <c r="G34" s="709">
        <v>96.4</v>
      </c>
      <c r="H34" s="708">
        <v>95.6</v>
      </c>
      <c r="I34" s="708">
        <v>104.6</v>
      </c>
      <c r="J34" s="708">
        <v>110.7</v>
      </c>
      <c r="K34" s="708">
        <v>153.69999999999999</v>
      </c>
      <c r="L34" s="447"/>
      <c r="M34" s="447"/>
      <c r="P34" s="461"/>
      <c r="R34" s="460"/>
    </row>
    <row r="35" spans="1:18" x14ac:dyDescent="0.25">
      <c r="A35" s="706"/>
      <c r="B35" s="234" t="s">
        <v>167</v>
      </c>
      <c r="C35" s="234"/>
      <c r="D35" s="233"/>
      <c r="E35" s="233"/>
      <c r="F35" s="234"/>
      <c r="G35" s="233"/>
      <c r="H35" s="233"/>
      <c r="I35" s="233"/>
      <c r="J35" s="233"/>
      <c r="K35" s="233"/>
      <c r="L35" s="447"/>
      <c r="M35" s="447"/>
      <c r="P35" s="461"/>
      <c r="R35" s="460"/>
    </row>
    <row r="36" spans="1:18" x14ac:dyDescent="0.25">
      <c r="A36" s="707">
        <v>2015</v>
      </c>
      <c r="B36" s="234"/>
      <c r="C36" s="234"/>
      <c r="D36" s="233"/>
      <c r="E36" s="233"/>
      <c r="F36" s="234"/>
      <c r="G36" s="234"/>
      <c r="H36" s="233"/>
      <c r="I36" s="233"/>
      <c r="J36" s="233"/>
      <c r="K36" s="233"/>
      <c r="L36" s="447"/>
      <c r="M36" s="447"/>
      <c r="P36" s="461"/>
      <c r="R36" s="460"/>
    </row>
    <row r="37" spans="1:18" x14ac:dyDescent="0.25">
      <c r="A37" s="706" t="s">
        <v>544</v>
      </c>
      <c r="B37" s="234">
        <v>108.2</v>
      </c>
      <c r="C37" s="234">
        <v>75</v>
      </c>
      <c r="D37" s="234">
        <v>103.6</v>
      </c>
      <c r="E37" s="234">
        <v>127.5</v>
      </c>
      <c r="F37" s="234">
        <v>205.3</v>
      </c>
      <c r="G37" s="234">
        <v>106.3</v>
      </c>
      <c r="H37" s="234">
        <v>92.6</v>
      </c>
      <c r="I37" s="234">
        <v>97.5</v>
      </c>
      <c r="J37" s="234">
        <v>97.3</v>
      </c>
      <c r="K37" s="234">
        <v>137.19999999999999</v>
      </c>
      <c r="L37" s="112"/>
      <c r="M37" s="951"/>
      <c r="N37" s="951"/>
      <c r="O37" s="952"/>
      <c r="P37" s="953"/>
      <c r="Q37" s="953"/>
      <c r="R37" s="462"/>
    </row>
    <row r="38" spans="1:18" x14ac:dyDescent="0.25">
      <c r="A38" s="706" t="s">
        <v>709</v>
      </c>
      <c r="B38" s="234">
        <v>113</v>
      </c>
      <c r="C38" s="234">
        <v>87.6</v>
      </c>
      <c r="D38" s="234">
        <v>110.7</v>
      </c>
      <c r="E38" s="234">
        <v>116.6</v>
      </c>
      <c r="F38" s="234">
        <v>230.9</v>
      </c>
      <c r="G38" s="234">
        <v>100.9</v>
      </c>
      <c r="H38" s="234">
        <v>91.7</v>
      </c>
      <c r="I38" s="234">
        <v>95.4</v>
      </c>
      <c r="J38" s="234">
        <v>96.6</v>
      </c>
      <c r="K38" s="234">
        <v>189.4</v>
      </c>
      <c r="L38" s="112"/>
      <c r="M38" s="951"/>
      <c r="N38" s="951"/>
      <c r="O38" s="952"/>
      <c r="P38" s="463"/>
      <c r="Q38" s="463"/>
    </row>
    <row r="39" spans="1:18" x14ac:dyDescent="0.25">
      <c r="A39" s="706" t="s">
        <v>823</v>
      </c>
      <c r="B39" s="234">
        <v>113</v>
      </c>
      <c r="C39" s="234">
        <v>97.1</v>
      </c>
      <c r="D39" s="234">
        <v>112.1</v>
      </c>
      <c r="E39" s="234">
        <v>105.2</v>
      </c>
      <c r="F39" s="234">
        <v>141.1</v>
      </c>
      <c r="G39" s="234">
        <v>88.7</v>
      </c>
      <c r="H39" s="234">
        <v>98</v>
      </c>
      <c r="I39" s="234">
        <v>109</v>
      </c>
      <c r="J39" s="234">
        <v>90</v>
      </c>
      <c r="K39" s="234">
        <v>176.2</v>
      </c>
      <c r="L39" s="112"/>
      <c r="M39" s="951"/>
      <c r="N39" s="951"/>
      <c r="O39" s="952"/>
      <c r="P39" s="464"/>
      <c r="Q39" s="464"/>
    </row>
    <row r="40" spans="1:18" x14ac:dyDescent="0.25">
      <c r="A40" s="706" t="s">
        <v>536</v>
      </c>
      <c r="B40" s="234">
        <v>117.2</v>
      </c>
      <c r="C40" s="234">
        <v>81.3</v>
      </c>
      <c r="D40" s="234">
        <v>115.3</v>
      </c>
      <c r="E40" s="234">
        <v>123.5</v>
      </c>
      <c r="F40" s="234">
        <v>122.1</v>
      </c>
      <c r="G40" s="234">
        <v>88.6</v>
      </c>
      <c r="H40" s="234">
        <v>92.9</v>
      </c>
      <c r="I40" s="234">
        <v>105.2</v>
      </c>
      <c r="J40" s="234">
        <v>104</v>
      </c>
      <c r="K40" s="234">
        <v>156.19999999999999</v>
      </c>
      <c r="L40" s="112"/>
      <c r="M40" s="465"/>
      <c r="N40" s="465"/>
      <c r="O40" s="466"/>
      <c r="P40" s="467"/>
      <c r="Q40" s="467"/>
    </row>
    <row r="41" spans="1:18" x14ac:dyDescent="0.25">
      <c r="A41" s="706" t="s">
        <v>537</v>
      </c>
      <c r="B41" s="234">
        <v>120.2</v>
      </c>
      <c r="C41" s="234">
        <v>86.7</v>
      </c>
      <c r="D41" s="234">
        <v>109</v>
      </c>
      <c r="E41" s="234">
        <v>127.5</v>
      </c>
      <c r="F41" s="234">
        <v>89.5</v>
      </c>
      <c r="G41" s="234">
        <v>76.3</v>
      </c>
      <c r="H41" s="234">
        <v>152.5</v>
      </c>
      <c r="I41" s="234">
        <v>123.9</v>
      </c>
      <c r="J41" s="234">
        <v>143.19999999999999</v>
      </c>
      <c r="K41" s="234">
        <v>123.8</v>
      </c>
      <c r="L41" s="112"/>
      <c r="M41" s="468"/>
      <c r="N41" s="465"/>
      <c r="O41" s="469"/>
      <c r="P41" s="470"/>
      <c r="Q41" s="470"/>
    </row>
    <row r="42" spans="1:18" x14ac:dyDescent="0.25">
      <c r="A42" s="706" t="s">
        <v>538</v>
      </c>
      <c r="B42" s="234">
        <v>113.1</v>
      </c>
      <c r="C42" s="234">
        <v>78.8</v>
      </c>
      <c r="D42" s="234">
        <v>111.1</v>
      </c>
      <c r="E42" s="234">
        <v>121.2</v>
      </c>
      <c r="F42" s="234">
        <v>133.69999999999999</v>
      </c>
      <c r="G42" s="234">
        <v>65.5</v>
      </c>
      <c r="H42" s="234">
        <v>90.6</v>
      </c>
      <c r="I42" s="234">
        <v>114</v>
      </c>
      <c r="J42" s="234">
        <v>145</v>
      </c>
      <c r="K42" s="234">
        <v>127.9</v>
      </c>
      <c r="M42" s="471"/>
      <c r="N42" s="465"/>
      <c r="O42" s="472"/>
      <c r="P42" s="473"/>
      <c r="Q42" s="473"/>
    </row>
    <row r="43" spans="1:18" x14ac:dyDescent="0.25">
      <c r="A43" s="706" t="s">
        <v>539</v>
      </c>
      <c r="B43" s="710">
        <v>95.6</v>
      </c>
      <c r="C43" s="710">
        <v>91.6</v>
      </c>
      <c r="D43" s="710">
        <v>94</v>
      </c>
      <c r="E43" s="710">
        <v>100</v>
      </c>
      <c r="F43" s="710">
        <v>76.5</v>
      </c>
      <c r="G43" s="710">
        <v>75.099999999999994</v>
      </c>
      <c r="H43" s="710">
        <v>82.5</v>
      </c>
      <c r="I43" s="710">
        <v>101.2</v>
      </c>
      <c r="J43" s="710">
        <v>119.7</v>
      </c>
      <c r="K43" s="710">
        <v>95.4</v>
      </c>
      <c r="M43" s="471"/>
      <c r="N43" s="465"/>
      <c r="O43" s="474"/>
      <c r="P43" s="473"/>
      <c r="Q43" s="473"/>
    </row>
    <row r="44" spans="1:18" x14ac:dyDescent="0.25">
      <c r="A44" s="197" t="s">
        <v>540</v>
      </c>
      <c r="B44" s="710">
        <v>97.3</v>
      </c>
      <c r="C44" s="710">
        <v>88.8</v>
      </c>
      <c r="D44" s="710" t="s">
        <v>974</v>
      </c>
      <c r="E44" s="710">
        <v>111.9</v>
      </c>
      <c r="F44" s="710">
        <v>108.3</v>
      </c>
      <c r="G44" s="710">
        <v>92.6</v>
      </c>
      <c r="H44" s="710">
        <v>95</v>
      </c>
      <c r="I44" s="710">
        <v>105</v>
      </c>
      <c r="J44" s="710">
        <v>99.2</v>
      </c>
      <c r="K44" s="710">
        <v>101.6</v>
      </c>
      <c r="M44" s="471"/>
      <c r="N44" s="465"/>
      <c r="O44" s="474"/>
      <c r="P44" s="473"/>
      <c r="Q44" s="473"/>
    </row>
    <row r="45" spans="1:18" x14ac:dyDescent="0.25">
      <c r="A45" s="706" t="s">
        <v>541</v>
      </c>
      <c r="B45" s="710">
        <v>93.2</v>
      </c>
      <c r="C45" s="710">
        <v>113.9</v>
      </c>
      <c r="D45" s="710">
        <v>87.4</v>
      </c>
      <c r="E45" s="710">
        <v>87.6</v>
      </c>
      <c r="F45" s="710">
        <v>135.9</v>
      </c>
      <c r="G45" s="710">
        <v>110.7</v>
      </c>
      <c r="H45" s="710">
        <v>97</v>
      </c>
      <c r="I45" s="710">
        <v>106.6</v>
      </c>
      <c r="J45" s="710">
        <v>104.2</v>
      </c>
      <c r="K45" s="710">
        <v>107.2</v>
      </c>
      <c r="M45" s="471"/>
      <c r="N45" s="465"/>
      <c r="O45" s="474"/>
      <c r="P45" s="473"/>
      <c r="Q45" s="473"/>
    </row>
    <row r="46" spans="1:18" x14ac:dyDescent="0.25">
      <c r="A46" s="706" t="s">
        <v>542</v>
      </c>
      <c r="B46" s="710">
        <v>81.400000000000006</v>
      </c>
      <c r="C46" s="710">
        <v>82</v>
      </c>
      <c r="D46" s="710">
        <v>62.5</v>
      </c>
      <c r="E46" s="710">
        <v>91.3</v>
      </c>
      <c r="F46" s="710">
        <v>105.3</v>
      </c>
      <c r="G46" s="710">
        <v>129.6</v>
      </c>
      <c r="H46" s="710">
        <v>91.5</v>
      </c>
      <c r="I46" s="710">
        <v>94.6</v>
      </c>
      <c r="J46" s="710">
        <v>108.9</v>
      </c>
      <c r="K46" s="710">
        <v>132.9</v>
      </c>
      <c r="M46" s="471"/>
      <c r="N46" s="465"/>
      <c r="O46" s="474"/>
      <c r="P46" s="473"/>
      <c r="Q46" s="473"/>
    </row>
    <row r="47" spans="1:18" x14ac:dyDescent="0.25">
      <c r="A47" s="706" t="s">
        <v>543</v>
      </c>
      <c r="B47" s="710">
        <v>85.6</v>
      </c>
      <c r="C47" s="710">
        <v>98.7</v>
      </c>
      <c r="D47" s="710">
        <v>65.7</v>
      </c>
      <c r="E47" s="710">
        <v>86</v>
      </c>
      <c r="F47" s="710">
        <v>48.4</v>
      </c>
      <c r="G47" s="710">
        <v>95.6</v>
      </c>
      <c r="H47" s="710">
        <v>69.7</v>
      </c>
      <c r="I47" s="710">
        <v>106</v>
      </c>
      <c r="J47" s="710">
        <v>124.9</v>
      </c>
      <c r="K47" s="710">
        <v>153.6</v>
      </c>
      <c r="M47" s="471"/>
      <c r="N47" s="465"/>
      <c r="O47" s="474"/>
      <c r="P47" s="473"/>
      <c r="Q47" s="473"/>
    </row>
    <row r="48" spans="1:18" x14ac:dyDescent="0.25">
      <c r="A48" s="711"/>
      <c r="B48" s="477"/>
      <c r="C48" s="453"/>
      <c r="D48" s="478"/>
      <c r="E48" s="479"/>
      <c r="F48" s="479"/>
      <c r="G48" s="711"/>
      <c r="H48" s="711"/>
      <c r="I48" s="711"/>
      <c r="J48" s="711"/>
      <c r="K48" s="711"/>
      <c r="M48" s="471"/>
      <c r="N48" s="465"/>
      <c r="O48" s="474"/>
      <c r="P48" s="473"/>
      <c r="Q48" s="473"/>
    </row>
    <row r="49" spans="1:17" x14ac:dyDescent="0.25">
      <c r="A49" s="707">
        <v>2016</v>
      </c>
      <c r="B49" s="710"/>
      <c r="C49" s="710"/>
      <c r="D49" s="710"/>
      <c r="E49" s="710"/>
      <c r="F49" s="710"/>
      <c r="G49" s="710"/>
      <c r="H49" s="710"/>
      <c r="I49" s="710"/>
      <c r="J49" s="710"/>
      <c r="K49" s="710"/>
      <c r="M49" s="471"/>
      <c r="N49" s="465"/>
      <c r="O49" s="474"/>
      <c r="P49" s="473"/>
      <c r="Q49" s="473"/>
    </row>
    <row r="50" spans="1:17" s="178" customFormat="1" x14ac:dyDescent="0.25">
      <c r="A50" s="706" t="s">
        <v>528</v>
      </c>
      <c r="B50" s="710">
        <v>87.3</v>
      </c>
      <c r="C50" s="710">
        <v>81</v>
      </c>
      <c r="D50" s="710">
        <v>62.4</v>
      </c>
      <c r="E50" s="710">
        <v>93.1</v>
      </c>
      <c r="F50" s="710">
        <v>88.5</v>
      </c>
      <c r="G50" s="710">
        <v>126.4</v>
      </c>
      <c r="H50" s="710">
        <v>90.8</v>
      </c>
      <c r="I50" s="710">
        <v>92.2</v>
      </c>
      <c r="J50" s="710">
        <v>108.5</v>
      </c>
      <c r="K50" s="710">
        <v>115.1</v>
      </c>
      <c r="M50" s="471"/>
      <c r="N50" s="465"/>
      <c r="O50" s="474"/>
      <c r="P50" s="475"/>
      <c r="Q50" s="473"/>
    </row>
    <row r="51" spans="1:17" s="178" customFormat="1" x14ac:dyDescent="0.25">
      <c r="A51" s="712" t="s">
        <v>544</v>
      </c>
      <c r="B51" s="713">
        <v>91.4</v>
      </c>
      <c r="C51" s="713">
        <v>89.5</v>
      </c>
      <c r="D51" s="713">
        <v>76.400000000000006</v>
      </c>
      <c r="E51" s="713">
        <v>96.1</v>
      </c>
      <c r="F51" s="713">
        <v>64.7</v>
      </c>
      <c r="G51" s="713">
        <v>126.7</v>
      </c>
      <c r="H51" s="713">
        <v>104.1</v>
      </c>
      <c r="I51" s="713">
        <v>104.7</v>
      </c>
      <c r="J51" s="713">
        <v>119.6</v>
      </c>
      <c r="K51" s="713">
        <v>103.4</v>
      </c>
      <c r="M51" s="471"/>
      <c r="N51" s="465"/>
      <c r="O51" s="474"/>
      <c r="P51" s="475"/>
      <c r="Q51" s="473"/>
    </row>
    <row r="52" spans="1:17" x14ac:dyDescent="0.25">
      <c r="M52" s="476"/>
      <c r="N52" s="476"/>
      <c r="O52" s="476"/>
      <c r="P52" s="476"/>
      <c r="Q52" s="476"/>
    </row>
    <row r="53" spans="1:17" x14ac:dyDescent="0.25">
      <c r="B53" s="477"/>
      <c r="C53" s="453"/>
      <c r="D53" s="478"/>
      <c r="E53" s="479"/>
      <c r="F53" s="479"/>
      <c r="G53" s="178"/>
      <c r="H53" s="178"/>
      <c r="I53" s="178"/>
    </row>
    <row r="54" spans="1:17" x14ac:dyDescent="0.25">
      <c r="B54" s="452"/>
      <c r="C54" s="453"/>
      <c r="D54" s="454"/>
      <c r="E54" s="455"/>
      <c r="F54" s="455"/>
      <c r="G54" s="954"/>
      <c r="H54" s="955"/>
      <c r="I54" s="955"/>
    </row>
    <row r="55" spans="1:17" x14ac:dyDescent="0.25">
      <c r="B55" s="452"/>
      <c r="C55" s="453"/>
      <c r="D55" s="454"/>
      <c r="E55" s="455"/>
      <c r="F55" s="455"/>
      <c r="G55" s="954"/>
      <c r="H55" s="955"/>
      <c r="I55" s="955"/>
    </row>
    <row r="56" spans="1:17" x14ac:dyDescent="0.25">
      <c r="B56" s="452"/>
      <c r="C56" s="453"/>
      <c r="D56" s="454"/>
      <c r="E56" s="455"/>
      <c r="F56" s="455"/>
      <c r="G56" s="954"/>
      <c r="H56" s="955"/>
      <c r="I56" s="955"/>
    </row>
    <row r="57" spans="1:17" x14ac:dyDescent="0.25">
      <c r="B57" s="452"/>
      <c r="C57" s="453"/>
      <c r="D57" s="454"/>
      <c r="E57" s="455"/>
      <c r="F57" s="455"/>
      <c r="G57" s="954"/>
      <c r="H57" s="955"/>
      <c r="I57" s="955"/>
    </row>
    <row r="58" spans="1:17" x14ac:dyDescent="0.25">
      <c r="B58" s="452"/>
      <c r="C58" s="453"/>
      <c r="D58" s="454"/>
      <c r="E58" s="455"/>
      <c r="F58" s="455"/>
      <c r="G58" s="954"/>
      <c r="H58" s="955"/>
      <c r="I58" s="955"/>
    </row>
    <row r="59" spans="1:17" x14ac:dyDescent="0.25">
      <c r="B59" s="452"/>
      <c r="C59" s="453"/>
      <c r="D59" s="454"/>
      <c r="E59" s="455"/>
      <c r="F59" s="455"/>
      <c r="G59" s="954"/>
      <c r="H59" s="955"/>
      <c r="I59" s="955"/>
    </row>
    <row r="60" spans="1:17" x14ac:dyDescent="0.25">
      <c r="B60" s="452"/>
      <c r="C60" s="453"/>
      <c r="D60" s="454"/>
      <c r="E60" s="455"/>
      <c r="F60" s="455"/>
      <c r="G60" s="954"/>
      <c r="H60" s="955"/>
      <c r="I60" s="955"/>
    </row>
    <row r="61" spans="1:17" x14ac:dyDescent="0.25">
      <c r="B61" s="452"/>
      <c r="C61" s="453"/>
      <c r="D61" s="454"/>
      <c r="E61" s="456"/>
      <c r="F61" s="455"/>
      <c r="G61" s="954"/>
      <c r="H61" s="955"/>
      <c r="I61" s="955"/>
    </row>
    <row r="62" spans="1:17" x14ac:dyDescent="0.25">
      <c r="B62" s="452"/>
      <c r="C62" s="453"/>
      <c r="D62" s="454"/>
      <c r="E62" s="456"/>
      <c r="F62" s="455"/>
      <c r="G62" s="954"/>
      <c r="H62" s="955"/>
      <c r="I62" s="955"/>
    </row>
  </sheetData>
  <mergeCells count="22">
    <mergeCell ref="G61:I61"/>
    <mergeCell ref="G62:I62"/>
    <mergeCell ref="G56:I56"/>
    <mergeCell ref="G57:I57"/>
    <mergeCell ref="G58:I58"/>
    <mergeCell ref="G59:I59"/>
    <mergeCell ref="G60:I60"/>
    <mergeCell ref="M37:N39"/>
    <mergeCell ref="O37:O39"/>
    <mergeCell ref="P37:Q37"/>
    <mergeCell ref="G54:I54"/>
    <mergeCell ref="G55:I55"/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T24" sqref="T24"/>
    </sheetView>
  </sheetViews>
  <sheetFormatPr defaultRowHeight="15" x14ac:dyDescent="0.25"/>
  <cols>
    <col min="1" max="1" width="7.85546875" style="167" customWidth="1"/>
    <col min="2" max="2" width="9.140625" style="167" customWidth="1"/>
    <col min="3" max="3" width="12" style="167" customWidth="1"/>
    <col min="4" max="4" width="9.140625" style="167" customWidth="1"/>
    <col min="5" max="5" width="9" style="167" customWidth="1"/>
    <col min="6" max="7" width="9.140625" style="167" customWidth="1"/>
    <col min="8" max="8" width="11.5703125" style="167" customWidth="1"/>
    <col min="9" max="9" width="9.140625" style="167" customWidth="1"/>
    <col min="10" max="10" width="10.140625" style="167" customWidth="1"/>
    <col min="11" max="11" width="9.140625" style="167" customWidth="1"/>
    <col min="12" max="16384" width="9.140625" style="167"/>
  </cols>
  <sheetData>
    <row r="1" spans="1:13" x14ac:dyDescent="0.25">
      <c r="A1" s="165" t="s">
        <v>278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 x14ac:dyDescent="0.25">
      <c r="A2" s="169" t="s">
        <v>279</v>
      </c>
      <c r="B2" s="215"/>
      <c r="C2" s="215"/>
      <c r="D2" s="215"/>
      <c r="E2" s="215"/>
      <c r="F2" s="215"/>
      <c r="G2" s="215"/>
      <c r="H2" s="447"/>
      <c r="I2" s="447"/>
      <c r="J2" s="447"/>
      <c r="K2" s="447"/>
      <c r="L2" s="447"/>
    </row>
    <row r="3" spans="1:13" x14ac:dyDescent="0.25">
      <c r="A3" s="480"/>
      <c r="B3" s="447"/>
      <c r="C3" s="447"/>
      <c r="D3" s="447"/>
      <c r="E3" s="447"/>
      <c r="F3" s="447"/>
      <c r="G3" s="447"/>
      <c r="H3" s="447"/>
      <c r="I3" s="447"/>
      <c r="J3" s="447"/>
      <c r="K3" s="448" t="s">
        <v>266</v>
      </c>
      <c r="L3" s="447"/>
      <c r="M3" s="447"/>
    </row>
    <row r="4" spans="1:13" x14ac:dyDescent="0.25">
      <c r="A4" s="958"/>
      <c r="B4" s="959" t="s">
        <v>280</v>
      </c>
      <c r="C4" s="956"/>
      <c r="D4" s="956"/>
      <c r="E4" s="956"/>
      <c r="F4" s="956"/>
      <c r="G4" s="956" t="s">
        <v>281</v>
      </c>
      <c r="H4" s="956"/>
      <c r="I4" s="956"/>
      <c r="J4" s="956"/>
      <c r="K4" s="957"/>
      <c r="L4" s="447"/>
      <c r="M4" s="447"/>
    </row>
    <row r="5" spans="1:13" x14ac:dyDescent="0.25">
      <c r="A5" s="958"/>
      <c r="B5" s="959"/>
      <c r="C5" s="956"/>
      <c r="D5" s="956"/>
      <c r="E5" s="956"/>
      <c r="F5" s="956"/>
      <c r="G5" s="956"/>
      <c r="H5" s="956"/>
      <c r="I5" s="956"/>
      <c r="J5" s="956"/>
      <c r="K5" s="957"/>
      <c r="L5" s="447"/>
      <c r="M5" s="447"/>
    </row>
    <row r="6" spans="1:13" ht="27" customHeight="1" x14ac:dyDescent="0.25">
      <c r="A6" s="958"/>
      <c r="B6" s="959" t="s">
        <v>282</v>
      </c>
      <c r="C6" s="956" t="s">
        <v>283</v>
      </c>
      <c r="D6" s="956" t="s">
        <v>284</v>
      </c>
      <c r="E6" s="956" t="s">
        <v>285</v>
      </c>
      <c r="F6" s="957" t="s">
        <v>286</v>
      </c>
      <c r="G6" s="956" t="s">
        <v>282</v>
      </c>
      <c r="H6" s="956" t="s">
        <v>283</v>
      </c>
      <c r="I6" s="956" t="s">
        <v>284</v>
      </c>
      <c r="J6" s="956" t="s">
        <v>285</v>
      </c>
      <c r="K6" s="957" t="s">
        <v>286</v>
      </c>
      <c r="L6" s="447"/>
      <c r="M6" s="447"/>
    </row>
    <row r="7" spans="1:13" ht="51" customHeight="1" x14ac:dyDescent="0.25">
      <c r="A7" s="958"/>
      <c r="B7" s="959"/>
      <c r="C7" s="956"/>
      <c r="D7" s="956"/>
      <c r="E7" s="956"/>
      <c r="F7" s="957"/>
      <c r="G7" s="956"/>
      <c r="H7" s="956"/>
      <c r="I7" s="956"/>
      <c r="J7" s="956"/>
      <c r="K7" s="957"/>
      <c r="L7" s="447"/>
      <c r="M7" s="447"/>
    </row>
    <row r="8" spans="1:13" x14ac:dyDescent="0.25">
      <c r="A8" s="196">
        <v>2011</v>
      </c>
      <c r="B8" s="714">
        <v>17240394</v>
      </c>
      <c r="C8" s="714">
        <v>6532737</v>
      </c>
      <c r="D8" s="714">
        <v>55999042</v>
      </c>
      <c r="E8" s="715" t="s">
        <v>181</v>
      </c>
      <c r="F8" s="714">
        <v>3237289</v>
      </c>
      <c r="G8" s="714">
        <v>12892994</v>
      </c>
      <c r="H8" s="714">
        <v>10706630</v>
      </c>
      <c r="I8" s="714">
        <v>70918331</v>
      </c>
      <c r="J8" s="714">
        <v>152784319</v>
      </c>
      <c r="K8" s="714">
        <v>12950332</v>
      </c>
      <c r="L8" s="447"/>
      <c r="M8" s="447"/>
    </row>
    <row r="9" spans="1:13" x14ac:dyDescent="0.25">
      <c r="A9" s="196">
        <v>2012</v>
      </c>
      <c r="B9" s="714">
        <v>16565953</v>
      </c>
      <c r="C9" s="714">
        <v>5964638</v>
      </c>
      <c r="D9" s="714">
        <v>69715345</v>
      </c>
      <c r="E9" s="715" t="s">
        <v>181</v>
      </c>
      <c r="F9" s="714">
        <v>5482180</v>
      </c>
      <c r="G9" s="714">
        <v>25522072</v>
      </c>
      <c r="H9" s="714">
        <v>8078466</v>
      </c>
      <c r="I9" s="714">
        <v>84978919</v>
      </c>
      <c r="J9" s="714">
        <v>145132425</v>
      </c>
      <c r="K9" s="714">
        <v>13109879</v>
      </c>
      <c r="L9" s="447"/>
      <c r="M9" s="447"/>
    </row>
    <row r="10" spans="1:13" x14ac:dyDescent="0.25">
      <c r="A10" s="196">
        <v>2013</v>
      </c>
      <c r="B10" s="714">
        <v>14665428</v>
      </c>
      <c r="C10" s="714">
        <v>7369221</v>
      </c>
      <c r="D10" s="714">
        <v>65527056</v>
      </c>
      <c r="E10" s="715" t="s">
        <v>181</v>
      </c>
      <c r="F10" s="714">
        <v>5524779</v>
      </c>
      <c r="G10" s="714">
        <v>19697703</v>
      </c>
      <c r="H10" s="714">
        <v>9568369</v>
      </c>
      <c r="I10" s="714">
        <v>88548420</v>
      </c>
      <c r="J10" s="714">
        <v>156095277</v>
      </c>
      <c r="K10" s="714">
        <v>11613729</v>
      </c>
      <c r="L10" s="447"/>
      <c r="M10" s="447"/>
    </row>
    <row r="11" spans="1:13" x14ac:dyDescent="0.25">
      <c r="A11" s="196">
        <v>2014</v>
      </c>
      <c r="B11" s="714">
        <v>12432359</v>
      </c>
      <c r="C11" s="714">
        <v>8504706</v>
      </c>
      <c r="D11" s="714">
        <v>55978026</v>
      </c>
      <c r="E11" s="715" t="s">
        <v>181</v>
      </c>
      <c r="F11" s="714">
        <v>7441483</v>
      </c>
      <c r="G11" s="714">
        <v>25415493</v>
      </c>
      <c r="H11" s="714">
        <v>14243416</v>
      </c>
      <c r="I11" s="714">
        <v>88210162</v>
      </c>
      <c r="J11" s="714">
        <v>157812481</v>
      </c>
      <c r="K11" s="714">
        <v>11550436</v>
      </c>
      <c r="L11" s="447"/>
      <c r="M11" s="447"/>
    </row>
    <row r="12" spans="1:13" x14ac:dyDescent="0.25">
      <c r="A12" s="196">
        <v>2015</v>
      </c>
      <c r="B12" s="716">
        <v>13928358</v>
      </c>
      <c r="C12" s="716">
        <v>14311614</v>
      </c>
      <c r="D12" s="716">
        <v>60156681</v>
      </c>
      <c r="E12" s="715" t="s">
        <v>181</v>
      </c>
      <c r="F12" s="716">
        <v>3470392</v>
      </c>
      <c r="G12" s="716">
        <v>19587013</v>
      </c>
      <c r="H12" s="716">
        <v>14888074</v>
      </c>
      <c r="I12" s="716">
        <v>99780598</v>
      </c>
      <c r="J12" s="716">
        <v>179401043</v>
      </c>
      <c r="K12" s="716">
        <v>16817902</v>
      </c>
      <c r="L12" s="447"/>
      <c r="M12" s="447"/>
    </row>
    <row r="13" spans="1:13" x14ac:dyDescent="0.25">
      <c r="A13" s="196"/>
      <c r="B13" s="716"/>
      <c r="C13" s="716"/>
      <c r="D13" s="716"/>
      <c r="E13" s="716"/>
      <c r="F13" s="716"/>
      <c r="G13" s="716"/>
      <c r="H13" s="716"/>
      <c r="I13" s="716"/>
      <c r="J13" s="716"/>
      <c r="K13" s="716"/>
      <c r="L13" s="447"/>
      <c r="M13" s="447"/>
    </row>
    <row r="14" spans="1:13" x14ac:dyDescent="0.25">
      <c r="A14" s="196">
        <v>2014</v>
      </c>
      <c r="B14" s="716"/>
      <c r="C14" s="716"/>
      <c r="D14" s="716"/>
      <c r="E14" s="716"/>
      <c r="F14" s="716"/>
      <c r="G14" s="716"/>
      <c r="H14" s="716"/>
      <c r="I14" s="716"/>
      <c r="J14" s="716"/>
      <c r="K14" s="716"/>
      <c r="L14" s="447"/>
      <c r="M14" s="447"/>
    </row>
    <row r="15" spans="1:13" x14ac:dyDescent="0.25">
      <c r="A15" s="196" t="s">
        <v>18</v>
      </c>
      <c r="B15" s="714">
        <v>930932</v>
      </c>
      <c r="C15" s="714">
        <v>497257</v>
      </c>
      <c r="D15" s="714">
        <v>16262140</v>
      </c>
      <c r="E15" s="715" t="s">
        <v>181</v>
      </c>
      <c r="F15" s="714">
        <v>400422</v>
      </c>
      <c r="G15" s="714">
        <v>3979830</v>
      </c>
      <c r="H15" s="714">
        <v>3049641</v>
      </c>
      <c r="I15" s="714">
        <v>21416958</v>
      </c>
      <c r="J15" s="714">
        <v>27813747</v>
      </c>
      <c r="K15" s="714">
        <v>2773466</v>
      </c>
      <c r="L15" s="447"/>
      <c r="M15" s="447"/>
    </row>
    <row r="16" spans="1:13" x14ac:dyDescent="0.25">
      <c r="A16" s="196" t="s">
        <v>19</v>
      </c>
      <c r="B16" s="714">
        <v>1347368</v>
      </c>
      <c r="C16" s="714">
        <v>2975232</v>
      </c>
      <c r="D16" s="714">
        <v>13737827</v>
      </c>
      <c r="E16" s="715" t="s">
        <v>181</v>
      </c>
      <c r="F16" s="714">
        <v>1630875</v>
      </c>
      <c r="G16" s="714">
        <v>5611112</v>
      </c>
      <c r="H16" s="714">
        <v>3056934</v>
      </c>
      <c r="I16" s="714">
        <v>20573182</v>
      </c>
      <c r="J16" s="714">
        <v>39909189</v>
      </c>
      <c r="K16" s="714">
        <v>2535233</v>
      </c>
      <c r="L16" s="447"/>
      <c r="M16" s="447"/>
    </row>
    <row r="17" spans="1:13" x14ac:dyDescent="0.25">
      <c r="A17" s="196" t="s">
        <v>20</v>
      </c>
      <c r="B17" s="714">
        <v>5866837</v>
      </c>
      <c r="C17" s="714">
        <v>4005624</v>
      </c>
      <c r="D17" s="714">
        <v>13523421</v>
      </c>
      <c r="E17" s="715" t="s">
        <v>181</v>
      </c>
      <c r="F17" s="714">
        <v>3157021</v>
      </c>
      <c r="G17" s="714">
        <v>7627422</v>
      </c>
      <c r="H17" s="714">
        <v>3792078</v>
      </c>
      <c r="I17" s="714">
        <v>22655431</v>
      </c>
      <c r="J17" s="714">
        <v>44872760</v>
      </c>
      <c r="K17" s="714">
        <v>2087000</v>
      </c>
      <c r="L17" s="447"/>
      <c r="M17" s="447"/>
    </row>
    <row r="18" spans="1:13" x14ac:dyDescent="0.25">
      <c r="A18" s="196" t="s">
        <v>21</v>
      </c>
      <c r="B18" s="714">
        <v>4287222</v>
      </c>
      <c r="C18" s="714">
        <v>1026593</v>
      </c>
      <c r="D18" s="714">
        <v>12454638</v>
      </c>
      <c r="E18" s="715" t="s">
        <v>181</v>
      </c>
      <c r="F18" s="714">
        <v>2253165</v>
      </c>
      <c r="G18" s="714">
        <v>8197129</v>
      </c>
      <c r="H18" s="714">
        <v>4344763</v>
      </c>
      <c r="I18" s="714">
        <v>23564591</v>
      </c>
      <c r="J18" s="714">
        <v>45216785</v>
      </c>
      <c r="K18" s="714">
        <v>4154737</v>
      </c>
      <c r="L18" s="447"/>
      <c r="M18" s="447"/>
    </row>
    <row r="19" spans="1:13" x14ac:dyDescent="0.25">
      <c r="A19" s="196"/>
      <c r="B19" s="714"/>
      <c r="C19" s="714"/>
      <c r="D19" s="714"/>
      <c r="E19" s="715"/>
      <c r="F19" s="714"/>
      <c r="G19" s="714"/>
      <c r="H19" s="714"/>
      <c r="I19" s="714"/>
      <c r="J19" s="714"/>
      <c r="K19" s="714"/>
      <c r="L19" s="447"/>
      <c r="M19" s="447"/>
    </row>
    <row r="20" spans="1:13" x14ac:dyDescent="0.25">
      <c r="A20" s="196">
        <v>2015</v>
      </c>
      <c r="B20" s="714"/>
      <c r="C20" s="714"/>
      <c r="D20" s="714"/>
      <c r="E20" s="715"/>
      <c r="F20" s="714"/>
      <c r="G20" s="714"/>
      <c r="H20" s="714"/>
      <c r="I20" s="714"/>
      <c r="J20" s="714"/>
      <c r="K20" s="714"/>
      <c r="L20" s="447"/>
      <c r="M20" s="447"/>
    </row>
    <row r="21" spans="1:13" x14ac:dyDescent="0.25">
      <c r="A21" s="198" t="s">
        <v>18</v>
      </c>
      <c r="B21" s="717">
        <v>1632930</v>
      </c>
      <c r="C21" s="717">
        <v>2386263</v>
      </c>
      <c r="D21" s="717">
        <v>15505256</v>
      </c>
      <c r="E21" s="718" t="s">
        <v>181</v>
      </c>
      <c r="F21" s="717">
        <v>641043</v>
      </c>
      <c r="G21" s="717">
        <v>5721283</v>
      </c>
      <c r="H21" s="717">
        <v>3310200</v>
      </c>
      <c r="I21" s="717">
        <v>25385139</v>
      </c>
      <c r="J21" s="717">
        <v>19821069</v>
      </c>
      <c r="K21" s="717">
        <v>4177878</v>
      </c>
      <c r="L21" s="447"/>
      <c r="M21" s="447"/>
    </row>
    <row r="22" spans="1:13" x14ac:dyDescent="0.25">
      <c r="A22" s="198" t="s">
        <v>19</v>
      </c>
      <c r="B22" s="717">
        <v>1108270</v>
      </c>
      <c r="C22" s="717">
        <v>3336401</v>
      </c>
      <c r="D22" s="717">
        <v>15256111</v>
      </c>
      <c r="E22" s="718" t="s">
        <v>181</v>
      </c>
      <c r="F22" s="717">
        <v>799068</v>
      </c>
      <c r="G22" s="717">
        <v>2999568</v>
      </c>
      <c r="H22" s="717">
        <v>1597579</v>
      </c>
      <c r="I22" s="717">
        <v>24186465</v>
      </c>
      <c r="J22" s="717">
        <v>55796315</v>
      </c>
      <c r="K22" s="717">
        <v>3711974</v>
      </c>
      <c r="L22" s="447"/>
      <c r="M22" s="447"/>
    </row>
    <row r="23" spans="1:13" x14ac:dyDescent="0.25">
      <c r="A23" s="198" t="s">
        <v>20</v>
      </c>
      <c r="B23" s="717">
        <v>7659198</v>
      </c>
      <c r="C23" s="717">
        <v>5492256</v>
      </c>
      <c r="D23" s="717">
        <v>15251536</v>
      </c>
      <c r="E23" s="718" t="s">
        <v>181</v>
      </c>
      <c r="F23" s="717">
        <v>1325152</v>
      </c>
      <c r="G23" s="717">
        <v>4838938</v>
      </c>
      <c r="H23" s="717">
        <v>3930469</v>
      </c>
      <c r="I23" s="717">
        <v>27682059</v>
      </c>
      <c r="J23" s="717">
        <v>58616253</v>
      </c>
      <c r="K23" s="717">
        <v>3703574</v>
      </c>
      <c r="L23" s="447"/>
      <c r="M23" s="447"/>
    </row>
    <row r="24" spans="1:13" s="178" customFormat="1" x14ac:dyDescent="0.25">
      <c r="A24" s="196" t="s">
        <v>21</v>
      </c>
      <c r="B24" s="717">
        <v>3527960</v>
      </c>
      <c r="C24" s="717">
        <v>3096694</v>
      </c>
      <c r="D24" s="717">
        <v>14143778</v>
      </c>
      <c r="E24" s="718" t="s">
        <v>181</v>
      </c>
      <c r="F24" s="717">
        <v>705129</v>
      </c>
      <c r="G24" s="717">
        <v>6027224</v>
      </c>
      <c r="H24" s="717">
        <v>6049826</v>
      </c>
      <c r="I24" s="717">
        <v>22526935</v>
      </c>
      <c r="J24" s="717">
        <v>45167406</v>
      </c>
      <c r="K24" s="717">
        <v>5224476</v>
      </c>
      <c r="L24" s="481"/>
      <c r="M24" s="481"/>
    </row>
    <row r="25" spans="1:13" ht="39" customHeight="1" x14ac:dyDescent="0.25">
      <c r="A25" s="241" t="s">
        <v>785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447"/>
      <c r="M25" s="447"/>
    </row>
    <row r="26" spans="1:13" x14ac:dyDescent="0.25">
      <c r="A26" s="196">
        <v>2010</v>
      </c>
      <c r="B26" s="708">
        <v>73.400000000000006</v>
      </c>
      <c r="C26" s="708">
        <v>109.6</v>
      </c>
      <c r="D26" s="708">
        <v>103.8</v>
      </c>
      <c r="E26" s="719" t="s">
        <v>181</v>
      </c>
      <c r="F26" s="708">
        <v>63.4</v>
      </c>
      <c r="G26" s="709">
        <v>95.1</v>
      </c>
      <c r="H26" s="709">
        <v>116.6</v>
      </c>
      <c r="I26" s="709">
        <v>118.5</v>
      </c>
      <c r="J26" s="719" t="s">
        <v>181</v>
      </c>
      <c r="K26" s="708">
        <v>122.5</v>
      </c>
      <c r="L26" s="447"/>
      <c r="M26" s="447"/>
    </row>
    <row r="27" spans="1:13" x14ac:dyDescent="0.25">
      <c r="A27" s="196">
        <v>2011</v>
      </c>
      <c r="B27" s="708">
        <v>128.30000000000001</v>
      </c>
      <c r="C27" s="708">
        <v>97.5</v>
      </c>
      <c r="D27" s="708">
        <v>108.8</v>
      </c>
      <c r="E27" s="719" t="s">
        <v>181</v>
      </c>
      <c r="F27" s="708">
        <v>225.7</v>
      </c>
      <c r="G27" s="709">
        <v>92.3</v>
      </c>
      <c r="H27" s="709">
        <v>118.8</v>
      </c>
      <c r="I27" s="709">
        <v>126.6</v>
      </c>
      <c r="J27" s="708">
        <v>109.5</v>
      </c>
      <c r="K27" s="708">
        <v>74.400000000000006</v>
      </c>
      <c r="L27" s="447"/>
      <c r="M27" s="447"/>
    </row>
    <row r="28" spans="1:13" x14ac:dyDescent="0.25">
      <c r="A28" s="196">
        <v>2012</v>
      </c>
      <c r="B28" s="708">
        <v>96.1</v>
      </c>
      <c r="C28" s="708">
        <v>91.3</v>
      </c>
      <c r="D28" s="708">
        <v>124.5</v>
      </c>
      <c r="E28" s="719" t="s">
        <v>181</v>
      </c>
      <c r="F28" s="708">
        <v>169.3</v>
      </c>
      <c r="G28" s="709">
        <v>198</v>
      </c>
      <c r="H28" s="708">
        <v>75.5</v>
      </c>
      <c r="I28" s="708">
        <v>119.8</v>
      </c>
      <c r="J28" s="709">
        <v>95</v>
      </c>
      <c r="K28" s="708">
        <v>101.2</v>
      </c>
      <c r="L28" s="447"/>
      <c r="M28" s="447"/>
    </row>
    <row r="29" spans="1:13" x14ac:dyDescent="0.25">
      <c r="A29" s="196">
        <v>2013</v>
      </c>
      <c r="B29" s="708">
        <v>88.5</v>
      </c>
      <c r="C29" s="708">
        <v>123.5</v>
      </c>
      <c r="D29" s="709">
        <v>94</v>
      </c>
      <c r="E29" s="719" t="s">
        <v>181</v>
      </c>
      <c r="F29" s="708">
        <v>100.8</v>
      </c>
      <c r="G29" s="709">
        <v>77.2</v>
      </c>
      <c r="H29" s="708">
        <v>118.4</v>
      </c>
      <c r="I29" s="708">
        <v>104.2</v>
      </c>
      <c r="J29" s="709">
        <v>107.6</v>
      </c>
      <c r="K29" s="708">
        <v>88.6</v>
      </c>
      <c r="L29" s="447"/>
      <c r="M29" s="447"/>
    </row>
    <row r="30" spans="1:13" x14ac:dyDescent="0.25">
      <c r="A30" s="196">
        <v>2014</v>
      </c>
      <c r="B30" s="708">
        <v>84.8</v>
      </c>
      <c r="C30" s="708">
        <v>115.4</v>
      </c>
      <c r="D30" s="709">
        <v>85.4</v>
      </c>
      <c r="E30" s="719" t="s">
        <v>181</v>
      </c>
      <c r="F30" s="708">
        <v>134.69999999999999</v>
      </c>
      <c r="G30" s="709">
        <v>129</v>
      </c>
      <c r="H30" s="708">
        <v>148.9</v>
      </c>
      <c r="I30" s="708">
        <v>99.6</v>
      </c>
      <c r="J30" s="709">
        <v>101.1</v>
      </c>
      <c r="K30" s="708">
        <v>99.5</v>
      </c>
      <c r="L30" s="447"/>
      <c r="M30" s="447"/>
    </row>
    <row r="31" spans="1:13" x14ac:dyDescent="0.25">
      <c r="A31" s="196">
        <v>2015</v>
      </c>
      <c r="B31" s="720">
        <v>112</v>
      </c>
      <c r="C31" s="721">
        <v>168.3</v>
      </c>
      <c r="D31" s="721">
        <v>107.5</v>
      </c>
      <c r="E31" s="722" t="s">
        <v>181</v>
      </c>
      <c r="F31" s="721">
        <v>46.6</v>
      </c>
      <c r="G31" s="721">
        <v>77.099999999999994</v>
      </c>
      <c r="H31" s="721">
        <v>104.5</v>
      </c>
      <c r="I31" s="721">
        <v>113.1</v>
      </c>
      <c r="J31" s="721">
        <v>113.7</v>
      </c>
      <c r="K31" s="721">
        <v>145.6</v>
      </c>
      <c r="L31" s="447"/>
      <c r="M31" s="447"/>
    </row>
    <row r="32" spans="1:13" x14ac:dyDescent="0.25">
      <c r="A32" s="196"/>
      <c r="B32" s="708"/>
      <c r="C32" s="708"/>
      <c r="D32" s="708"/>
      <c r="E32" s="719"/>
      <c r="F32" s="709"/>
      <c r="G32" s="709"/>
      <c r="H32" s="709"/>
      <c r="I32" s="708"/>
      <c r="J32" s="709"/>
      <c r="K32" s="708"/>
      <c r="L32" s="447"/>
      <c r="M32" s="447"/>
    </row>
    <row r="33" spans="1:13" x14ac:dyDescent="0.25">
      <c r="A33" s="196">
        <v>2014</v>
      </c>
      <c r="B33" s="708"/>
      <c r="C33" s="708"/>
      <c r="D33" s="708"/>
      <c r="E33" s="719"/>
      <c r="F33" s="709"/>
      <c r="G33" s="709"/>
      <c r="H33" s="709"/>
      <c r="I33" s="708"/>
      <c r="J33" s="709"/>
      <c r="K33" s="708"/>
      <c r="L33" s="447"/>
      <c r="M33" s="447"/>
    </row>
    <row r="34" spans="1:13" x14ac:dyDescent="0.25">
      <c r="A34" s="198" t="s">
        <v>18</v>
      </c>
      <c r="B34" s="721">
        <v>85.2</v>
      </c>
      <c r="C34" s="721">
        <v>326.5</v>
      </c>
      <c r="D34" s="720">
        <v>108.2</v>
      </c>
      <c r="E34" s="723" t="s">
        <v>181</v>
      </c>
      <c r="F34" s="720">
        <v>117</v>
      </c>
      <c r="G34" s="721">
        <v>140.30000000000001</v>
      </c>
      <c r="H34" s="720">
        <v>295.39999999999998</v>
      </c>
      <c r="I34" s="721">
        <v>96.8</v>
      </c>
      <c r="J34" s="720">
        <v>152.69999999999999</v>
      </c>
      <c r="K34" s="721">
        <v>106.6</v>
      </c>
      <c r="L34" s="447"/>
      <c r="M34" s="447"/>
    </row>
    <row r="35" spans="1:13" x14ac:dyDescent="0.25">
      <c r="A35" s="198" t="s">
        <v>19</v>
      </c>
      <c r="B35" s="721">
        <v>69.400000000000006</v>
      </c>
      <c r="C35" s="721">
        <v>179.6</v>
      </c>
      <c r="D35" s="721">
        <v>80.3</v>
      </c>
      <c r="E35" s="722" t="s">
        <v>181</v>
      </c>
      <c r="F35" s="721">
        <v>141.9</v>
      </c>
      <c r="G35" s="721">
        <v>132.19999999999999</v>
      </c>
      <c r="H35" s="721">
        <v>172.6</v>
      </c>
      <c r="I35" s="721">
        <v>90.9</v>
      </c>
      <c r="J35" s="721">
        <v>87.7</v>
      </c>
      <c r="K35" s="721">
        <v>97.6</v>
      </c>
    </row>
    <row r="36" spans="1:13" x14ac:dyDescent="0.25">
      <c r="A36" s="198" t="s">
        <v>20</v>
      </c>
      <c r="B36" s="721">
        <v>68.2</v>
      </c>
      <c r="C36" s="720">
        <v>94</v>
      </c>
      <c r="D36" s="721">
        <v>78.900000000000006</v>
      </c>
      <c r="E36" s="722" t="s">
        <v>181</v>
      </c>
      <c r="F36" s="721">
        <v>181.1</v>
      </c>
      <c r="G36" s="721">
        <v>133.4</v>
      </c>
      <c r="H36" s="721">
        <v>140.1</v>
      </c>
      <c r="I36" s="721">
        <v>103.5</v>
      </c>
      <c r="J36" s="721">
        <v>85.9</v>
      </c>
      <c r="K36" s="721">
        <v>78.3</v>
      </c>
    </row>
    <row r="37" spans="1:13" x14ac:dyDescent="0.25">
      <c r="A37" s="198" t="s">
        <v>21</v>
      </c>
      <c r="B37" s="721">
        <v>141.6</v>
      </c>
      <c r="C37" s="720">
        <v>79</v>
      </c>
      <c r="D37" s="721">
        <v>76.7</v>
      </c>
      <c r="E37" s="722" t="s">
        <v>181</v>
      </c>
      <c r="F37" s="721">
        <v>98.4</v>
      </c>
      <c r="G37" s="721">
        <v>118.8</v>
      </c>
      <c r="H37" s="721">
        <v>107.1</v>
      </c>
      <c r="I37" s="721">
        <v>107.6</v>
      </c>
      <c r="J37" s="721">
        <v>112.6</v>
      </c>
      <c r="K37" s="721">
        <v>110.8</v>
      </c>
    </row>
    <row r="38" spans="1:13" x14ac:dyDescent="0.25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</row>
    <row r="39" spans="1:13" x14ac:dyDescent="0.25">
      <c r="A39" s="196">
        <v>2015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</row>
    <row r="40" spans="1:13" x14ac:dyDescent="0.25">
      <c r="A40" s="198" t="s">
        <v>18</v>
      </c>
      <c r="B40" s="721">
        <v>175.4</v>
      </c>
      <c r="C40" s="720">
        <v>479.9</v>
      </c>
      <c r="D40" s="721">
        <v>95.3</v>
      </c>
      <c r="E40" s="722" t="s">
        <v>181</v>
      </c>
      <c r="F40" s="721">
        <v>160.1</v>
      </c>
      <c r="G40" s="721">
        <v>143.80000000000001</v>
      </c>
      <c r="H40" s="721">
        <v>108.5</v>
      </c>
      <c r="I40" s="721">
        <v>118.5</v>
      </c>
      <c r="J40" s="721">
        <v>71.3</v>
      </c>
      <c r="K40" s="721">
        <v>150.6</v>
      </c>
      <c r="L40" s="178"/>
    </row>
    <row r="41" spans="1:13" x14ac:dyDescent="0.25">
      <c r="A41" s="198" t="s">
        <v>19</v>
      </c>
      <c r="B41" s="721">
        <v>82.3</v>
      </c>
      <c r="C41" s="721">
        <v>112.1</v>
      </c>
      <c r="D41" s="721">
        <v>111.1</v>
      </c>
      <c r="E41" s="722" t="s">
        <v>181</v>
      </c>
      <c r="F41" s="720">
        <v>49</v>
      </c>
      <c r="G41" s="721">
        <v>53.5</v>
      </c>
      <c r="H41" s="721">
        <v>52.3</v>
      </c>
      <c r="I41" s="721">
        <v>117.6</v>
      </c>
      <c r="J41" s="721">
        <v>139.80000000000001</v>
      </c>
      <c r="K41" s="721">
        <v>146.4</v>
      </c>
    </row>
    <row r="42" spans="1:13" s="178" customFormat="1" x14ac:dyDescent="0.25">
      <c r="A42" s="198" t="s">
        <v>20</v>
      </c>
      <c r="B42" s="721">
        <v>130.6</v>
      </c>
      <c r="C42" s="721">
        <v>137.1</v>
      </c>
      <c r="D42" s="721">
        <v>112.8</v>
      </c>
      <c r="E42" s="722" t="s">
        <v>181</v>
      </c>
      <c r="F42" s="720">
        <v>42</v>
      </c>
      <c r="G42" s="721">
        <v>63.4</v>
      </c>
      <c r="H42" s="721">
        <v>103.6</v>
      </c>
      <c r="I42" s="721">
        <v>122.2</v>
      </c>
      <c r="J42" s="721">
        <v>130.6</v>
      </c>
      <c r="K42" s="721">
        <v>177.5</v>
      </c>
    </row>
    <row r="43" spans="1:13" x14ac:dyDescent="0.25">
      <c r="A43" s="198" t="s">
        <v>21</v>
      </c>
      <c r="B43" s="721">
        <v>82.3</v>
      </c>
      <c r="C43" s="721">
        <v>301.60000000000002</v>
      </c>
      <c r="D43" s="721">
        <v>113.6</v>
      </c>
      <c r="E43" s="722" t="s">
        <v>181</v>
      </c>
      <c r="F43" s="721">
        <v>31.3</v>
      </c>
      <c r="G43" s="721">
        <v>73.5</v>
      </c>
      <c r="H43" s="721">
        <v>139.19999999999999</v>
      </c>
      <c r="I43" s="721">
        <v>95.6</v>
      </c>
      <c r="J43" s="721">
        <v>99.9</v>
      </c>
      <c r="K43" s="721">
        <v>125.7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A45" sqref="A45:G48"/>
    </sheetView>
  </sheetViews>
  <sheetFormatPr defaultRowHeight="15" x14ac:dyDescent="0.25"/>
  <cols>
    <col min="1" max="1" width="9.140625" style="81"/>
    <col min="2" max="2" width="20" style="81" customWidth="1"/>
    <col min="3" max="3" width="26.140625" style="81" customWidth="1"/>
    <col min="4" max="4" width="25.42578125" style="81" customWidth="1"/>
    <col min="5" max="5" width="11.28515625" style="81" customWidth="1"/>
    <col min="6" max="7" width="16.85546875" style="81" customWidth="1"/>
    <col min="8" max="16384" width="9.140625" style="81"/>
  </cols>
  <sheetData>
    <row r="1" spans="1:7" x14ac:dyDescent="0.25">
      <c r="A1" s="83" t="s">
        <v>287</v>
      </c>
      <c r="B1" s="84"/>
      <c r="C1" s="84"/>
      <c r="D1" s="84"/>
      <c r="E1" s="84"/>
      <c r="F1" s="84"/>
      <c r="G1" s="84"/>
    </row>
    <row r="2" spans="1:7" ht="11.25" customHeight="1" x14ac:dyDescent="0.25">
      <c r="A2" s="85" t="s">
        <v>288</v>
      </c>
      <c r="B2" s="84"/>
      <c r="C2" s="84"/>
      <c r="D2" s="84"/>
      <c r="E2" s="84"/>
      <c r="F2" s="84"/>
      <c r="G2" s="84"/>
    </row>
    <row r="3" spans="1:7" ht="15" customHeight="1" x14ac:dyDescent="0.25">
      <c r="A3" s="963"/>
      <c r="B3" s="964" t="s">
        <v>289</v>
      </c>
      <c r="C3" s="964"/>
      <c r="D3" s="964"/>
      <c r="E3" s="964" t="s">
        <v>290</v>
      </c>
      <c r="F3" s="964"/>
      <c r="G3" s="965"/>
    </row>
    <row r="4" spans="1:7" ht="15" customHeight="1" x14ac:dyDescent="0.25">
      <c r="A4" s="963"/>
      <c r="B4" s="966" t="s">
        <v>291</v>
      </c>
      <c r="C4" s="966"/>
      <c r="D4" s="966"/>
      <c r="E4" s="966" t="s">
        <v>292</v>
      </c>
      <c r="F4" s="966"/>
      <c r="G4" s="967"/>
    </row>
    <row r="5" spans="1:7" ht="38.25" x14ac:dyDescent="0.25">
      <c r="A5" s="963"/>
      <c r="B5" s="86" t="s">
        <v>293</v>
      </c>
      <c r="C5" s="367" t="s">
        <v>294</v>
      </c>
      <c r="D5" s="367" t="s">
        <v>295</v>
      </c>
      <c r="E5" s="86" t="s">
        <v>8</v>
      </c>
      <c r="F5" s="86" t="s">
        <v>296</v>
      </c>
      <c r="G5" s="87" t="s">
        <v>297</v>
      </c>
    </row>
    <row r="6" spans="1:7" ht="15" customHeight="1" x14ac:dyDescent="0.25">
      <c r="A6" s="963"/>
      <c r="B6" s="968" t="s">
        <v>298</v>
      </c>
      <c r="C6" s="970" t="s">
        <v>299</v>
      </c>
      <c r="D6" s="970" t="s">
        <v>300</v>
      </c>
      <c r="E6" s="968" t="s">
        <v>13</v>
      </c>
      <c r="F6" s="968" t="s">
        <v>301</v>
      </c>
      <c r="G6" s="960" t="s">
        <v>302</v>
      </c>
    </row>
    <row r="7" spans="1:7" ht="23.25" customHeight="1" x14ac:dyDescent="0.25">
      <c r="A7" s="963"/>
      <c r="B7" s="969"/>
      <c r="C7" s="966"/>
      <c r="D7" s="966"/>
      <c r="E7" s="969"/>
      <c r="F7" s="969"/>
      <c r="G7" s="961"/>
    </row>
    <row r="8" spans="1:7" x14ac:dyDescent="0.25">
      <c r="A8" s="962" t="s">
        <v>303</v>
      </c>
      <c r="B8" s="962"/>
      <c r="C8" s="962"/>
      <c r="D8" s="962"/>
      <c r="E8" s="962"/>
      <c r="F8" s="962"/>
      <c r="G8" s="962"/>
    </row>
    <row r="9" spans="1:7" x14ac:dyDescent="0.25">
      <c r="A9" s="679">
        <v>2011</v>
      </c>
      <c r="B9" s="679">
        <v>113.4</v>
      </c>
      <c r="C9" s="679">
        <v>113.5</v>
      </c>
      <c r="D9" s="679">
        <v>102.7</v>
      </c>
      <c r="E9" s="680">
        <v>107</v>
      </c>
      <c r="F9" s="679">
        <v>109.9</v>
      </c>
      <c r="G9" s="679">
        <v>105.6</v>
      </c>
    </row>
    <row r="10" spans="1:7" x14ac:dyDescent="0.25">
      <c r="A10" s="679">
        <v>2012</v>
      </c>
      <c r="B10" s="679">
        <v>122.7</v>
      </c>
      <c r="C10" s="679">
        <v>122.8</v>
      </c>
      <c r="D10" s="679">
        <v>103.3</v>
      </c>
      <c r="E10" s="679">
        <v>115.5</v>
      </c>
      <c r="F10" s="679">
        <v>115.9</v>
      </c>
      <c r="G10" s="679">
        <v>115.3</v>
      </c>
    </row>
    <row r="11" spans="1:7" x14ac:dyDescent="0.25">
      <c r="A11" s="679">
        <v>2013</v>
      </c>
      <c r="B11" s="679">
        <v>122.3</v>
      </c>
      <c r="C11" s="679">
        <v>122.4</v>
      </c>
      <c r="D11" s="679">
        <v>108.1</v>
      </c>
      <c r="E11" s="679">
        <v>113.1</v>
      </c>
      <c r="F11" s="679">
        <v>109.3</v>
      </c>
      <c r="G11" s="679">
        <v>115.1</v>
      </c>
    </row>
    <row r="12" spans="1:7" x14ac:dyDescent="0.25">
      <c r="A12" s="679">
        <v>2014</v>
      </c>
      <c r="B12" s="679">
        <v>115.7</v>
      </c>
      <c r="C12" s="679">
        <v>115.7</v>
      </c>
      <c r="D12" s="679">
        <v>107.1</v>
      </c>
      <c r="E12" s="679">
        <v>109.6</v>
      </c>
      <c r="F12" s="679">
        <v>101.3</v>
      </c>
      <c r="G12" s="679">
        <v>113.7</v>
      </c>
    </row>
    <row r="13" spans="1:7" x14ac:dyDescent="0.25">
      <c r="A13" s="679">
        <v>2015</v>
      </c>
      <c r="B13" s="679">
        <v>111.8</v>
      </c>
      <c r="C13" s="679">
        <v>111.8</v>
      </c>
      <c r="D13" s="679">
        <v>107.3</v>
      </c>
      <c r="E13" s="679">
        <v>105.1</v>
      </c>
      <c r="F13" s="679">
        <v>103.5</v>
      </c>
      <c r="G13" s="679">
        <v>106.3</v>
      </c>
    </row>
    <row r="14" spans="1:7" x14ac:dyDescent="0.25">
      <c r="A14" s="679"/>
      <c r="B14" s="679"/>
      <c r="C14" s="679"/>
      <c r="D14" s="679"/>
      <c r="E14" s="679"/>
      <c r="F14" s="679"/>
      <c r="G14" s="679"/>
    </row>
    <row r="15" spans="1:7" x14ac:dyDescent="0.25">
      <c r="A15" s="679">
        <v>2014</v>
      </c>
      <c r="B15" s="679"/>
      <c r="C15" s="679"/>
      <c r="D15" s="679"/>
      <c r="E15" s="679"/>
      <c r="F15" s="679"/>
      <c r="G15" s="679"/>
    </row>
    <row r="16" spans="1:7" x14ac:dyDescent="0.25">
      <c r="A16" s="679" t="s">
        <v>18</v>
      </c>
      <c r="B16" s="679">
        <v>116.3</v>
      </c>
      <c r="C16" s="679">
        <v>116.4</v>
      </c>
      <c r="D16" s="679">
        <v>107.1</v>
      </c>
      <c r="E16" s="679">
        <v>111.3</v>
      </c>
      <c r="F16" s="679">
        <v>103.1</v>
      </c>
      <c r="G16" s="679">
        <v>113.7</v>
      </c>
    </row>
    <row r="17" spans="1:11" x14ac:dyDescent="0.25">
      <c r="A17" s="679" t="s">
        <v>19</v>
      </c>
      <c r="B17" s="679">
        <v>117.2</v>
      </c>
      <c r="C17" s="679">
        <v>117.2</v>
      </c>
      <c r="D17" s="680">
        <v>107</v>
      </c>
      <c r="E17" s="679">
        <v>116.4</v>
      </c>
      <c r="F17" s="679">
        <v>111.4</v>
      </c>
      <c r="G17" s="679">
        <v>118.6</v>
      </c>
    </row>
    <row r="18" spans="1:11" x14ac:dyDescent="0.25">
      <c r="A18" s="679" t="s">
        <v>20</v>
      </c>
      <c r="B18" s="679">
        <v>116.5</v>
      </c>
      <c r="C18" s="679">
        <v>116.6</v>
      </c>
      <c r="D18" s="680">
        <v>107</v>
      </c>
      <c r="E18" s="679">
        <v>105.9</v>
      </c>
      <c r="F18" s="680">
        <v>98</v>
      </c>
      <c r="G18" s="679">
        <v>112.6</v>
      </c>
    </row>
    <row r="19" spans="1:11" x14ac:dyDescent="0.25">
      <c r="A19" s="679" t="s">
        <v>21</v>
      </c>
      <c r="B19" s="679">
        <v>112.6</v>
      </c>
      <c r="C19" s="679">
        <v>112.7</v>
      </c>
      <c r="D19" s="680">
        <v>107.2</v>
      </c>
      <c r="E19" s="679">
        <v>104.6</v>
      </c>
      <c r="F19" s="680">
        <v>92.8</v>
      </c>
      <c r="G19" s="679">
        <v>109.9</v>
      </c>
    </row>
    <row r="20" spans="1:11" x14ac:dyDescent="0.25">
      <c r="A20" s="679"/>
      <c r="B20" s="679"/>
      <c r="C20" s="679"/>
      <c r="D20" s="680"/>
      <c r="E20" s="679"/>
      <c r="F20" s="680"/>
      <c r="G20" s="679"/>
    </row>
    <row r="21" spans="1:11" x14ac:dyDescent="0.25">
      <c r="A21" s="679">
        <v>2015</v>
      </c>
      <c r="B21" s="679"/>
      <c r="C21" s="679"/>
      <c r="D21" s="680"/>
      <c r="E21" s="679"/>
      <c r="F21" s="680"/>
      <c r="G21" s="679"/>
    </row>
    <row r="22" spans="1:11" x14ac:dyDescent="0.25">
      <c r="A22" s="679" t="s">
        <v>18</v>
      </c>
      <c r="B22" s="679">
        <v>110.2</v>
      </c>
      <c r="C22" s="679">
        <v>110.2</v>
      </c>
      <c r="D22" s="680">
        <v>107.2</v>
      </c>
      <c r="E22" s="679">
        <v>107.7</v>
      </c>
      <c r="F22" s="680">
        <v>104.3</v>
      </c>
      <c r="G22" s="679">
        <v>108.6</v>
      </c>
    </row>
    <row r="23" spans="1:11" x14ac:dyDescent="0.25">
      <c r="A23" s="679" t="s">
        <v>19</v>
      </c>
      <c r="B23" s="679">
        <v>110.3</v>
      </c>
      <c r="C23" s="679">
        <v>110.3</v>
      </c>
      <c r="D23" s="680">
        <v>107.2</v>
      </c>
      <c r="E23" s="679">
        <v>108.1</v>
      </c>
      <c r="F23" s="680">
        <v>109.8</v>
      </c>
      <c r="G23" s="679">
        <v>107.4</v>
      </c>
    </row>
    <row r="24" spans="1:11" x14ac:dyDescent="0.25">
      <c r="A24" s="679" t="s">
        <v>20</v>
      </c>
      <c r="B24" s="679">
        <v>114.4</v>
      </c>
      <c r="C24" s="679">
        <v>114.4</v>
      </c>
      <c r="D24" s="680">
        <v>107.4</v>
      </c>
      <c r="E24" s="679">
        <v>100.9</v>
      </c>
      <c r="F24" s="680">
        <v>96.2</v>
      </c>
      <c r="G24" s="679">
        <v>105.1</v>
      </c>
    </row>
    <row r="25" spans="1:11" x14ac:dyDescent="0.25">
      <c r="A25" s="679" t="s">
        <v>21</v>
      </c>
      <c r="B25" s="679">
        <v>112.1</v>
      </c>
      <c r="C25" s="679">
        <v>112.2</v>
      </c>
      <c r="D25" s="680">
        <v>107.4</v>
      </c>
      <c r="E25" s="679">
        <v>103.8</v>
      </c>
      <c r="F25" s="680">
        <v>103.8</v>
      </c>
      <c r="G25" s="680">
        <v>104</v>
      </c>
    </row>
    <row r="26" spans="1:11" ht="25.5" x14ac:dyDescent="0.25">
      <c r="A26" s="681" t="s">
        <v>785</v>
      </c>
      <c r="B26" s="682"/>
      <c r="C26" s="682"/>
      <c r="D26" s="682"/>
      <c r="E26" s="682"/>
      <c r="F26" s="682"/>
      <c r="G26" s="682"/>
    </row>
    <row r="27" spans="1:11" x14ac:dyDescent="0.25">
      <c r="A27" s="679">
        <v>2010</v>
      </c>
      <c r="B27" s="679">
        <v>102.3</v>
      </c>
      <c r="C27" s="679">
        <v>102.2</v>
      </c>
      <c r="D27" s="679">
        <v>101.6</v>
      </c>
      <c r="E27" s="680">
        <v>100</v>
      </c>
      <c r="F27" s="679">
        <v>90.4</v>
      </c>
      <c r="G27" s="679">
        <v>104.8</v>
      </c>
    </row>
    <row r="28" spans="1:11" ht="17.25" customHeight="1" x14ac:dyDescent="0.25">
      <c r="A28" s="679">
        <v>2011</v>
      </c>
      <c r="B28" s="679">
        <v>113.4</v>
      </c>
      <c r="C28" s="679">
        <v>113.5</v>
      </c>
      <c r="D28" s="679">
        <v>102.7</v>
      </c>
      <c r="E28" s="680">
        <v>107</v>
      </c>
      <c r="F28" s="679">
        <v>109.9</v>
      </c>
      <c r="G28" s="679">
        <v>105.6</v>
      </c>
      <c r="H28" s="89"/>
      <c r="I28" s="89"/>
      <c r="J28" s="89"/>
      <c r="K28" s="89"/>
    </row>
    <row r="29" spans="1:11" x14ac:dyDescent="0.25">
      <c r="A29" s="679">
        <v>2012</v>
      </c>
      <c r="B29" s="679">
        <v>108.2</v>
      </c>
      <c r="C29" s="679">
        <v>108.3</v>
      </c>
      <c r="D29" s="679">
        <v>100.6</v>
      </c>
      <c r="E29" s="679">
        <v>107.9</v>
      </c>
      <c r="F29" s="679">
        <v>105.5</v>
      </c>
      <c r="G29" s="679">
        <v>109.2</v>
      </c>
    </row>
    <row r="30" spans="1:11" x14ac:dyDescent="0.25">
      <c r="A30" s="679">
        <v>2013</v>
      </c>
      <c r="B30" s="679">
        <v>99.6</v>
      </c>
      <c r="C30" s="679">
        <v>99.5</v>
      </c>
      <c r="D30" s="679">
        <v>104.6</v>
      </c>
      <c r="E30" s="679">
        <v>97.9</v>
      </c>
      <c r="F30" s="679">
        <v>94.3</v>
      </c>
      <c r="G30" s="679">
        <v>99.8</v>
      </c>
    </row>
    <row r="31" spans="1:11" x14ac:dyDescent="0.25">
      <c r="A31" s="679">
        <v>2014</v>
      </c>
      <c r="B31" s="679">
        <v>94.6</v>
      </c>
      <c r="C31" s="679">
        <v>94.6</v>
      </c>
      <c r="D31" s="679">
        <v>99.1</v>
      </c>
      <c r="E31" s="679">
        <v>94.4</v>
      </c>
      <c r="F31" s="679">
        <v>85.7</v>
      </c>
      <c r="G31" s="679">
        <v>98.2</v>
      </c>
    </row>
    <row r="32" spans="1:11" x14ac:dyDescent="0.25">
      <c r="A32" s="679">
        <v>2015</v>
      </c>
      <c r="B32" s="683">
        <v>96.6</v>
      </c>
      <c r="C32" s="683">
        <v>96.6</v>
      </c>
      <c r="D32" s="683">
        <v>100.2</v>
      </c>
      <c r="E32" s="684">
        <v>96</v>
      </c>
      <c r="F32" s="684">
        <v>102.5</v>
      </c>
      <c r="G32" s="684">
        <v>93.5</v>
      </c>
    </row>
    <row r="33" spans="1:7" x14ac:dyDescent="0.25">
      <c r="A33" s="679"/>
      <c r="B33" s="679"/>
      <c r="C33" s="679"/>
      <c r="D33" s="679"/>
      <c r="E33" s="679"/>
      <c r="F33" s="679"/>
      <c r="G33" s="679"/>
    </row>
    <row r="34" spans="1:7" x14ac:dyDescent="0.25">
      <c r="A34" s="679">
        <v>2014</v>
      </c>
      <c r="B34" s="679"/>
      <c r="C34" s="679"/>
      <c r="D34" s="679"/>
      <c r="E34" s="679"/>
      <c r="F34" s="679"/>
      <c r="G34" s="679"/>
    </row>
    <row r="35" spans="1:7" x14ac:dyDescent="0.25">
      <c r="A35" s="685" t="s">
        <v>18</v>
      </c>
      <c r="B35" s="680">
        <v>92.5</v>
      </c>
      <c r="C35" s="679">
        <v>92.5</v>
      </c>
      <c r="D35" s="679">
        <v>99.2</v>
      </c>
      <c r="E35" s="679">
        <v>92.2</v>
      </c>
      <c r="F35" s="680">
        <v>76</v>
      </c>
      <c r="G35" s="679">
        <v>97.8</v>
      </c>
    </row>
    <row r="36" spans="1:7" x14ac:dyDescent="0.25">
      <c r="A36" s="679" t="s">
        <v>19</v>
      </c>
      <c r="B36" s="679">
        <v>93.8</v>
      </c>
      <c r="C36" s="679">
        <v>93.7</v>
      </c>
      <c r="D36" s="680">
        <v>99</v>
      </c>
      <c r="E36" s="679">
        <v>93.7</v>
      </c>
      <c r="F36" s="680">
        <v>77</v>
      </c>
      <c r="G36" s="680">
        <v>103</v>
      </c>
    </row>
    <row r="37" spans="1:7" x14ac:dyDescent="0.25">
      <c r="A37" s="679" t="s">
        <v>20</v>
      </c>
      <c r="B37" s="679">
        <v>96.6</v>
      </c>
      <c r="C37" s="679">
        <v>96.6</v>
      </c>
      <c r="D37" s="680">
        <v>99</v>
      </c>
      <c r="E37" s="679">
        <v>99.3</v>
      </c>
      <c r="F37" s="680">
        <v>100.2</v>
      </c>
      <c r="G37" s="680">
        <v>98.6</v>
      </c>
    </row>
    <row r="38" spans="1:7" x14ac:dyDescent="0.25">
      <c r="A38" s="679" t="s">
        <v>21</v>
      </c>
      <c r="B38" s="679">
        <v>95.6</v>
      </c>
      <c r="C38" s="679">
        <v>95.6</v>
      </c>
      <c r="D38" s="679">
        <v>99.2</v>
      </c>
      <c r="E38" s="679">
        <v>92.2</v>
      </c>
      <c r="F38" s="679">
        <v>89.6</v>
      </c>
      <c r="G38" s="679">
        <v>93.2</v>
      </c>
    </row>
    <row r="39" spans="1:7" x14ac:dyDescent="0.25">
      <c r="A39" s="686"/>
      <c r="B39" s="686"/>
      <c r="C39" s="686"/>
      <c r="D39" s="686"/>
      <c r="E39" s="686"/>
      <c r="F39" s="686"/>
      <c r="G39" s="686"/>
    </row>
    <row r="40" spans="1:7" x14ac:dyDescent="0.25">
      <c r="A40" s="679">
        <v>2015</v>
      </c>
      <c r="B40" s="686"/>
      <c r="C40" s="686"/>
      <c r="D40" s="686"/>
      <c r="E40" s="686"/>
      <c r="F40" s="686"/>
      <c r="G40" s="686"/>
    </row>
    <row r="41" spans="1:7" x14ac:dyDescent="0.25">
      <c r="A41" s="685" t="s">
        <v>18</v>
      </c>
      <c r="B41" s="679">
        <v>94.7</v>
      </c>
      <c r="C41" s="679">
        <v>94.7</v>
      </c>
      <c r="D41" s="679">
        <v>100.1</v>
      </c>
      <c r="E41" s="679">
        <v>96.7</v>
      </c>
      <c r="F41" s="679">
        <v>101.2</v>
      </c>
      <c r="G41" s="679">
        <v>95.5</v>
      </c>
    </row>
    <row r="42" spans="1:7" x14ac:dyDescent="0.25">
      <c r="A42" s="685" t="s">
        <v>19</v>
      </c>
      <c r="B42" s="679">
        <v>94.1</v>
      </c>
      <c r="C42" s="679">
        <v>94.1</v>
      </c>
      <c r="D42" s="679">
        <v>100.2</v>
      </c>
      <c r="E42" s="679">
        <v>92.9</v>
      </c>
      <c r="F42" s="679">
        <v>98.6</v>
      </c>
      <c r="G42" s="679">
        <v>90.5</v>
      </c>
    </row>
    <row r="43" spans="1:7" s="90" customFormat="1" x14ac:dyDescent="0.25">
      <c r="A43" s="685" t="s">
        <v>20</v>
      </c>
      <c r="B43" s="679">
        <v>98.1</v>
      </c>
      <c r="C43" s="679">
        <v>98.1</v>
      </c>
      <c r="D43" s="679">
        <v>100.3</v>
      </c>
      <c r="E43" s="679">
        <v>95.3</v>
      </c>
      <c r="F43" s="679">
        <v>98.2</v>
      </c>
      <c r="G43" s="679">
        <v>93.3</v>
      </c>
    </row>
    <row r="44" spans="1:7" x14ac:dyDescent="0.25">
      <c r="A44" s="687" t="s">
        <v>21</v>
      </c>
      <c r="B44" s="687">
        <v>99.5</v>
      </c>
      <c r="C44" s="687">
        <v>99.5</v>
      </c>
      <c r="D44" s="687">
        <v>100.2</v>
      </c>
      <c r="E44" s="687">
        <v>99.2</v>
      </c>
      <c r="F44" s="687">
        <v>111.8</v>
      </c>
      <c r="G44" s="687">
        <v>94.7</v>
      </c>
    </row>
    <row r="45" spans="1:7" x14ac:dyDescent="0.25">
      <c r="A45" s="88"/>
      <c r="B45" s="90"/>
      <c r="C45" s="90"/>
      <c r="D45" s="90"/>
      <c r="E45" s="90"/>
      <c r="F45" s="90"/>
      <c r="G45" s="90"/>
    </row>
    <row r="46" spans="1:7" x14ac:dyDescent="0.25">
      <c r="A46" s="185"/>
      <c r="B46" s="88"/>
      <c r="C46" s="88"/>
      <c r="D46" s="88"/>
      <c r="E46" s="88"/>
      <c r="F46" s="88"/>
      <c r="G46" s="88"/>
    </row>
    <row r="47" spans="1:7" x14ac:dyDescent="0.25">
      <c r="A47" s="185"/>
      <c r="B47" s="88"/>
      <c r="C47" s="88"/>
      <c r="D47" s="88"/>
      <c r="E47" s="88"/>
      <c r="F47" s="88"/>
      <c r="G47" s="88"/>
    </row>
    <row r="48" spans="1:7" s="90" customFormat="1" x14ac:dyDescent="0.25">
      <c r="A48" s="185"/>
      <c r="B48" s="88"/>
      <c r="C48" s="88"/>
      <c r="D48" s="88"/>
      <c r="E48" s="88"/>
      <c r="F48" s="88"/>
      <c r="G48" s="88"/>
    </row>
    <row r="49" spans="1:7" x14ac:dyDescent="0.25">
      <c r="A49" s="90"/>
      <c r="B49" s="90"/>
      <c r="C49" s="90"/>
      <c r="D49" s="90"/>
      <c r="E49" s="90"/>
      <c r="F49" s="90"/>
      <c r="G49" s="90"/>
    </row>
    <row r="50" spans="1:7" x14ac:dyDescent="0.25">
      <c r="A50" s="90"/>
      <c r="B50" s="90"/>
      <c r="C50" s="90"/>
      <c r="D50" s="90"/>
      <c r="E50" s="90"/>
      <c r="F50" s="90"/>
      <c r="G50" s="90"/>
    </row>
    <row r="51" spans="1:7" x14ac:dyDescent="0.25">
      <c r="A51" s="90"/>
      <c r="B51" s="90"/>
      <c r="C51" s="90"/>
      <c r="D51" s="90"/>
      <c r="E51" s="90"/>
      <c r="F51" s="90"/>
      <c r="G51" s="90"/>
    </row>
    <row r="52" spans="1:7" x14ac:dyDescent="0.25">
      <c r="A52" s="90"/>
      <c r="B52" s="90"/>
      <c r="C52" s="90"/>
      <c r="D52" s="90"/>
      <c r="E52" s="90"/>
      <c r="F52" s="90"/>
      <c r="G52" s="90"/>
    </row>
    <row r="53" spans="1:7" x14ac:dyDescent="0.25">
      <c r="A53" s="90"/>
      <c r="B53" s="90"/>
      <c r="C53" s="90"/>
      <c r="D53" s="90"/>
      <c r="E53" s="90"/>
      <c r="F53" s="90"/>
      <c r="G53" s="90"/>
    </row>
    <row r="54" spans="1:7" x14ac:dyDescent="0.25">
      <c r="A54" s="90"/>
      <c r="B54" s="90"/>
      <c r="C54" s="90"/>
      <c r="D54" s="90"/>
      <c r="E54" s="90"/>
      <c r="F54" s="90"/>
      <c r="G54" s="90"/>
    </row>
    <row r="55" spans="1:7" x14ac:dyDescent="0.25">
      <c r="A55" s="90"/>
      <c r="B55" s="90"/>
      <c r="C55" s="90"/>
      <c r="D55" s="90"/>
      <c r="E55" s="90"/>
      <c r="F55" s="90"/>
      <c r="G55" s="90"/>
    </row>
    <row r="56" spans="1:7" x14ac:dyDescent="0.25">
      <c r="A56" s="90"/>
      <c r="B56" s="90"/>
      <c r="C56" s="90"/>
      <c r="D56" s="90"/>
      <c r="E56" s="90"/>
      <c r="F56" s="90"/>
      <c r="G56" s="90"/>
    </row>
    <row r="57" spans="1:7" x14ac:dyDescent="0.25">
      <c r="A57" s="90"/>
      <c r="B57" s="90"/>
      <c r="C57" s="90"/>
      <c r="D57" s="90"/>
      <c r="E57" s="90"/>
      <c r="F57" s="90"/>
      <c r="G57" s="90"/>
    </row>
    <row r="58" spans="1:7" x14ac:dyDescent="0.25">
      <c r="A58" s="90"/>
      <c r="B58" s="90"/>
      <c r="C58" s="90"/>
      <c r="D58" s="90"/>
      <c r="E58" s="90"/>
      <c r="F58" s="90"/>
      <c r="G58" s="90"/>
    </row>
    <row r="59" spans="1:7" x14ac:dyDescent="0.25">
      <c r="A59" s="90"/>
      <c r="B59" s="90"/>
      <c r="C59" s="90"/>
      <c r="D59" s="90"/>
      <c r="E59" s="90"/>
      <c r="F59" s="90"/>
      <c r="G59" s="90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34" sqref="H34"/>
    </sheetView>
  </sheetViews>
  <sheetFormatPr defaultRowHeight="15" x14ac:dyDescent="0.25"/>
  <cols>
    <col min="1" max="16384" width="9.140625" style="172"/>
  </cols>
  <sheetData>
    <row r="1" spans="1:12" x14ac:dyDescent="0.25">
      <c r="A1" s="147" t="s">
        <v>305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x14ac:dyDescent="0.25">
      <c r="A2" s="113" t="s">
        <v>306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x14ac:dyDescent="0.25">
      <c r="A3" s="116" t="s">
        <v>307</v>
      </c>
      <c r="B3" s="173"/>
      <c r="C3" s="173"/>
      <c r="D3" s="173"/>
      <c r="E3" s="173"/>
      <c r="F3" s="173"/>
      <c r="G3" s="173"/>
      <c r="H3" s="173"/>
      <c r="I3" s="117" t="s">
        <v>308</v>
      </c>
      <c r="J3" s="173"/>
      <c r="K3" s="173"/>
      <c r="L3" s="173"/>
    </row>
    <row r="4" spans="1:12" ht="14.25" customHeight="1" x14ac:dyDescent="0.25">
      <c r="A4" s="971"/>
      <c r="B4" s="858" t="s">
        <v>317</v>
      </c>
      <c r="C4" s="859" t="s">
        <v>310</v>
      </c>
      <c r="D4" s="859"/>
      <c r="E4" s="859" t="s">
        <v>311</v>
      </c>
      <c r="F4" s="859" t="s">
        <v>312</v>
      </c>
      <c r="G4" s="859" t="s">
        <v>313</v>
      </c>
      <c r="H4" s="859" t="s">
        <v>314</v>
      </c>
      <c r="I4" s="860" t="s">
        <v>315</v>
      </c>
      <c r="J4" s="173"/>
      <c r="K4" s="173"/>
      <c r="L4" s="173"/>
    </row>
    <row r="5" spans="1:12" ht="15" customHeight="1" x14ac:dyDescent="0.25">
      <c r="A5" s="971"/>
      <c r="B5" s="972"/>
      <c r="C5" s="862" t="s">
        <v>316</v>
      </c>
      <c r="D5" s="862"/>
      <c r="E5" s="973"/>
      <c r="F5" s="973"/>
      <c r="G5" s="973"/>
      <c r="H5" s="973"/>
      <c r="I5" s="978"/>
      <c r="J5" s="173"/>
      <c r="K5" s="173"/>
      <c r="L5" s="173"/>
    </row>
    <row r="6" spans="1:12" ht="15" customHeight="1" x14ac:dyDescent="0.25">
      <c r="A6" s="971"/>
      <c r="B6" s="974" t="s">
        <v>309</v>
      </c>
      <c r="C6" s="359" t="s">
        <v>318</v>
      </c>
      <c r="D6" s="359" t="s">
        <v>319</v>
      </c>
      <c r="E6" s="976" t="s">
        <v>320</v>
      </c>
      <c r="F6" s="976" t="s">
        <v>321</v>
      </c>
      <c r="G6" s="976" t="s">
        <v>322</v>
      </c>
      <c r="H6" s="976" t="s">
        <v>323</v>
      </c>
      <c r="I6" s="979" t="s">
        <v>324</v>
      </c>
      <c r="J6" s="173"/>
      <c r="K6" s="173"/>
      <c r="L6" s="173"/>
    </row>
    <row r="7" spans="1:12" ht="15" customHeight="1" x14ac:dyDescent="0.25">
      <c r="A7" s="971"/>
      <c r="B7" s="975"/>
      <c r="C7" s="360" t="s">
        <v>325</v>
      </c>
      <c r="D7" s="360" t="s">
        <v>326</v>
      </c>
      <c r="E7" s="977"/>
      <c r="F7" s="977"/>
      <c r="G7" s="977"/>
      <c r="H7" s="977"/>
      <c r="I7" s="980"/>
      <c r="J7" s="173"/>
      <c r="K7" s="173"/>
      <c r="L7" s="173"/>
    </row>
    <row r="8" spans="1:12" x14ac:dyDescent="0.25">
      <c r="A8" s="724">
        <v>2011</v>
      </c>
      <c r="B8" s="118">
        <v>1893542</v>
      </c>
      <c r="C8" s="118">
        <v>341217</v>
      </c>
      <c r="D8" s="118">
        <v>525658</v>
      </c>
      <c r="E8" s="118">
        <v>352929</v>
      </c>
      <c r="F8" s="118">
        <v>58350</v>
      </c>
      <c r="G8" s="118">
        <v>590035</v>
      </c>
      <c r="H8" s="118">
        <v>25353</v>
      </c>
      <c r="I8" s="118">
        <v>152463</v>
      </c>
      <c r="J8" s="173"/>
      <c r="K8" s="173"/>
      <c r="L8" s="173"/>
    </row>
    <row r="9" spans="1:12" x14ac:dyDescent="0.25">
      <c r="A9" s="724">
        <v>2012</v>
      </c>
      <c r="B9" s="118">
        <v>1848712</v>
      </c>
      <c r="C9" s="118">
        <v>309254</v>
      </c>
      <c r="D9" s="118">
        <v>553743</v>
      </c>
      <c r="E9" s="118">
        <v>340073</v>
      </c>
      <c r="F9" s="118">
        <v>60434</v>
      </c>
      <c r="G9" s="118">
        <v>560777</v>
      </c>
      <c r="H9" s="118">
        <v>24431</v>
      </c>
      <c r="I9" s="118">
        <v>181186</v>
      </c>
      <c r="J9" s="173"/>
      <c r="K9" s="173"/>
      <c r="L9" s="173"/>
    </row>
    <row r="10" spans="1:12" x14ac:dyDescent="0.25">
      <c r="A10" s="724">
        <v>2013</v>
      </c>
      <c r="B10" s="118">
        <v>1925029</v>
      </c>
      <c r="C10" s="118">
        <v>345249</v>
      </c>
      <c r="D10" s="118">
        <v>586491</v>
      </c>
      <c r="E10" s="118">
        <v>298339</v>
      </c>
      <c r="F10" s="118">
        <v>57721</v>
      </c>
      <c r="G10" s="118">
        <v>606988</v>
      </c>
      <c r="H10" s="118">
        <v>30241</v>
      </c>
      <c r="I10" s="118">
        <v>212836</v>
      </c>
      <c r="J10" s="173"/>
      <c r="K10" s="173"/>
      <c r="L10" s="173"/>
    </row>
    <row r="11" spans="1:12" x14ac:dyDescent="0.25">
      <c r="A11" s="724">
        <v>2014</v>
      </c>
      <c r="B11" s="118">
        <v>1944658</v>
      </c>
      <c r="C11" s="118">
        <v>320558</v>
      </c>
      <c r="D11" s="118">
        <v>623290</v>
      </c>
      <c r="E11" s="118">
        <v>328237</v>
      </c>
      <c r="F11" s="118">
        <v>58945</v>
      </c>
      <c r="G11" s="118">
        <v>584390</v>
      </c>
      <c r="H11" s="118">
        <v>34853</v>
      </c>
      <c r="I11" s="118">
        <v>250682</v>
      </c>
      <c r="J11" s="173"/>
      <c r="K11" s="173"/>
      <c r="L11" s="173"/>
    </row>
    <row r="12" spans="1:12" x14ac:dyDescent="0.25">
      <c r="A12" s="724">
        <v>2015</v>
      </c>
      <c r="B12" s="118">
        <v>2062708</v>
      </c>
      <c r="C12" s="118">
        <v>362503</v>
      </c>
      <c r="D12" s="118">
        <v>651357</v>
      </c>
      <c r="E12" s="118">
        <v>328330</v>
      </c>
      <c r="F12" s="118">
        <v>57052</v>
      </c>
      <c r="G12" s="118">
        <v>633725</v>
      </c>
      <c r="H12" s="118">
        <v>29741</v>
      </c>
      <c r="I12" s="118">
        <v>172196</v>
      </c>
      <c r="J12" s="173"/>
      <c r="K12" s="173"/>
      <c r="L12" s="173"/>
    </row>
    <row r="13" spans="1:12" x14ac:dyDescent="0.25">
      <c r="A13" s="724"/>
      <c r="B13" s="114"/>
      <c r="C13" s="114"/>
      <c r="D13" s="114"/>
      <c r="E13" s="115"/>
      <c r="F13" s="115"/>
      <c r="G13" s="115"/>
      <c r="H13" s="115"/>
      <c r="I13" s="115"/>
      <c r="J13" s="173"/>
      <c r="K13" s="173"/>
      <c r="L13" s="173"/>
    </row>
    <row r="14" spans="1:12" x14ac:dyDescent="0.25">
      <c r="A14" s="635">
        <v>2015</v>
      </c>
      <c r="B14" s="219"/>
      <c r="C14" s="219"/>
      <c r="D14" s="219"/>
      <c r="E14" s="219"/>
      <c r="F14" s="219"/>
      <c r="G14" s="219"/>
      <c r="H14" s="219"/>
      <c r="I14" s="219"/>
    </row>
    <row r="15" spans="1:12" x14ac:dyDescent="0.25">
      <c r="A15" s="170" t="s">
        <v>505</v>
      </c>
      <c r="B15" s="119">
        <v>73641</v>
      </c>
      <c r="C15" s="119">
        <v>16106</v>
      </c>
      <c r="D15" s="119">
        <v>24826</v>
      </c>
      <c r="E15" s="119">
        <v>8190</v>
      </c>
      <c r="F15" s="119">
        <v>1662</v>
      </c>
      <c r="G15" s="119">
        <v>20787</v>
      </c>
      <c r="H15" s="119">
        <v>2070</v>
      </c>
      <c r="I15" s="119">
        <v>270153</v>
      </c>
    </row>
    <row r="16" spans="1:12" x14ac:dyDescent="0.25">
      <c r="A16" s="170" t="s">
        <v>506</v>
      </c>
      <c r="B16" s="119">
        <v>135251</v>
      </c>
      <c r="C16" s="119">
        <v>33624</v>
      </c>
      <c r="D16" s="119">
        <v>35683</v>
      </c>
      <c r="E16" s="119">
        <v>17293</v>
      </c>
      <c r="F16" s="119">
        <v>4320</v>
      </c>
      <c r="G16" s="119">
        <v>42698</v>
      </c>
      <c r="H16" s="119">
        <v>1633</v>
      </c>
      <c r="I16" s="119">
        <v>281847</v>
      </c>
    </row>
    <row r="17" spans="1:16" x14ac:dyDescent="0.25">
      <c r="A17" s="170" t="s">
        <v>822</v>
      </c>
      <c r="B17" s="119">
        <v>179704</v>
      </c>
      <c r="C17" s="119">
        <v>37018</v>
      </c>
      <c r="D17" s="119">
        <v>62330</v>
      </c>
      <c r="E17" s="119">
        <v>23300</v>
      </c>
      <c r="F17" s="119">
        <v>5573</v>
      </c>
      <c r="G17" s="119">
        <v>49092</v>
      </c>
      <c r="H17" s="119">
        <v>2391</v>
      </c>
      <c r="I17" s="119">
        <v>279441</v>
      </c>
    </row>
    <row r="18" spans="1:16" x14ac:dyDescent="0.25">
      <c r="A18" s="170" t="s">
        <v>110</v>
      </c>
      <c r="B18" s="119">
        <v>175666</v>
      </c>
      <c r="C18" s="119">
        <v>29933</v>
      </c>
      <c r="D18" s="119">
        <v>69374</v>
      </c>
      <c r="E18" s="119">
        <v>24825</v>
      </c>
      <c r="F18" s="119">
        <v>5851</v>
      </c>
      <c r="G18" s="119">
        <v>44104</v>
      </c>
      <c r="H18" s="119">
        <v>1579</v>
      </c>
      <c r="I18" s="170">
        <v>244800</v>
      </c>
    </row>
    <row r="19" spans="1:16" x14ac:dyDescent="0.25">
      <c r="A19" s="162" t="s">
        <v>537</v>
      </c>
      <c r="B19" s="219">
        <v>230491</v>
      </c>
      <c r="C19" s="219">
        <v>41697</v>
      </c>
      <c r="D19" s="219">
        <v>78857</v>
      </c>
      <c r="E19" s="219">
        <v>33389</v>
      </c>
      <c r="F19" s="219">
        <v>6908</v>
      </c>
      <c r="G19" s="219">
        <v>67021</v>
      </c>
      <c r="H19" s="219">
        <v>2619</v>
      </c>
      <c r="I19" s="219">
        <v>227172</v>
      </c>
    </row>
    <row r="20" spans="1:16" x14ac:dyDescent="0.25">
      <c r="A20" s="162" t="s">
        <v>538</v>
      </c>
      <c r="B20" s="219">
        <v>209289</v>
      </c>
      <c r="C20" s="219">
        <v>34900</v>
      </c>
      <c r="D20" s="219">
        <v>65411</v>
      </c>
      <c r="E20" s="219">
        <v>34723</v>
      </c>
      <c r="F20" s="219">
        <v>5349</v>
      </c>
      <c r="G20" s="219">
        <v>65698</v>
      </c>
      <c r="H20" s="219">
        <v>3208</v>
      </c>
      <c r="I20" s="219">
        <v>195034</v>
      </c>
      <c r="J20" s="119"/>
      <c r="K20" s="119"/>
      <c r="L20" s="119"/>
      <c r="M20" s="119"/>
      <c r="N20" s="119"/>
      <c r="O20" s="119"/>
      <c r="P20" s="119"/>
    </row>
    <row r="21" spans="1:16" x14ac:dyDescent="0.25">
      <c r="A21" s="162" t="s">
        <v>507</v>
      </c>
      <c r="B21" s="219">
        <v>233443</v>
      </c>
      <c r="C21" s="219">
        <v>35736</v>
      </c>
      <c r="D21" s="219">
        <v>72885</v>
      </c>
      <c r="E21" s="219">
        <v>39983</v>
      </c>
      <c r="F21" s="219">
        <v>6489</v>
      </c>
      <c r="G21" s="219">
        <v>75412</v>
      </c>
      <c r="H21" s="219">
        <v>2938</v>
      </c>
      <c r="I21" s="219">
        <v>194980</v>
      </c>
    </row>
    <row r="22" spans="1:16" x14ac:dyDescent="0.25">
      <c r="A22" s="170" t="s">
        <v>508</v>
      </c>
      <c r="B22" s="119">
        <v>230086</v>
      </c>
      <c r="C22" s="119">
        <v>36822</v>
      </c>
      <c r="D22" s="119">
        <v>67196</v>
      </c>
      <c r="E22" s="119">
        <v>39161</v>
      </c>
      <c r="F22" s="119">
        <v>5408</v>
      </c>
      <c r="G22" s="119">
        <v>78230</v>
      </c>
      <c r="H22" s="119">
        <v>3269</v>
      </c>
      <c r="I22" s="119">
        <v>172667</v>
      </c>
    </row>
    <row r="23" spans="1:16" x14ac:dyDescent="0.25">
      <c r="A23" s="725" t="s">
        <v>509</v>
      </c>
      <c r="B23" s="219">
        <v>199839</v>
      </c>
      <c r="C23" s="219">
        <v>32367</v>
      </c>
      <c r="D23" s="219">
        <v>60112</v>
      </c>
      <c r="E23" s="219">
        <v>35358</v>
      </c>
      <c r="F23" s="219">
        <v>5140</v>
      </c>
      <c r="G23" s="219">
        <v>64428</v>
      </c>
      <c r="H23" s="219">
        <v>2434</v>
      </c>
      <c r="I23" s="219">
        <v>171109</v>
      </c>
    </row>
    <row r="24" spans="1:16" x14ac:dyDescent="0.25">
      <c r="A24" s="170" t="s">
        <v>510</v>
      </c>
      <c r="B24" s="219">
        <v>193746</v>
      </c>
      <c r="C24" s="219">
        <v>30274</v>
      </c>
      <c r="D24" s="219">
        <v>59765</v>
      </c>
      <c r="E24" s="219">
        <v>35593</v>
      </c>
      <c r="F24" s="219">
        <v>4728</v>
      </c>
      <c r="G24" s="219">
        <v>60280</v>
      </c>
      <c r="H24" s="219">
        <v>3106</v>
      </c>
      <c r="I24" s="219">
        <v>167318</v>
      </c>
    </row>
    <row r="25" spans="1:16" x14ac:dyDescent="0.25">
      <c r="A25" s="170" t="s">
        <v>504</v>
      </c>
      <c r="B25" s="219">
        <v>158204</v>
      </c>
      <c r="C25" s="219">
        <v>24403</v>
      </c>
      <c r="D25" s="219">
        <v>43698</v>
      </c>
      <c r="E25" s="219">
        <v>30682</v>
      </c>
      <c r="F25" s="219">
        <v>4961</v>
      </c>
      <c r="G25" s="219">
        <v>51746</v>
      </c>
      <c r="H25" s="219">
        <v>2714</v>
      </c>
      <c r="I25" s="219">
        <v>172196</v>
      </c>
    </row>
    <row r="26" spans="1:16" s="121" customFormat="1" x14ac:dyDescent="0.25">
      <c r="A26" s="172"/>
      <c r="B26" s="172"/>
      <c r="C26" s="172"/>
      <c r="D26" s="172"/>
      <c r="E26" s="172"/>
      <c r="F26" s="172"/>
      <c r="G26" s="172"/>
      <c r="H26" s="172"/>
      <c r="I26" s="172"/>
    </row>
    <row r="27" spans="1:16" x14ac:dyDescent="0.25">
      <c r="A27" s="757">
        <v>2016</v>
      </c>
    </row>
    <row r="28" spans="1:16" x14ac:dyDescent="0.25">
      <c r="A28" s="170" t="s">
        <v>883</v>
      </c>
      <c r="B28" s="219">
        <v>77474</v>
      </c>
      <c r="C28" s="219">
        <v>15056</v>
      </c>
      <c r="D28" s="219">
        <v>25211</v>
      </c>
      <c r="E28" s="219">
        <v>10558</v>
      </c>
      <c r="F28" s="219">
        <v>1452</v>
      </c>
      <c r="G28" s="219">
        <v>23402</v>
      </c>
      <c r="H28" s="219">
        <v>1795</v>
      </c>
      <c r="I28" s="219">
        <v>204861</v>
      </c>
    </row>
    <row r="29" spans="1:16" x14ac:dyDescent="0.25">
      <c r="A29" s="726" t="s">
        <v>505</v>
      </c>
      <c r="B29" s="813">
        <v>138832</v>
      </c>
      <c r="C29" s="813">
        <v>27513</v>
      </c>
      <c r="D29" s="813">
        <v>48120</v>
      </c>
      <c r="E29" s="813">
        <v>21262</v>
      </c>
      <c r="F29" s="813">
        <v>3606</v>
      </c>
      <c r="G29" s="813">
        <v>36483</v>
      </c>
      <c r="H29" s="813">
        <v>1848</v>
      </c>
      <c r="I29" s="813">
        <v>198521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C32" sqref="C32"/>
    </sheetView>
  </sheetViews>
  <sheetFormatPr defaultRowHeight="15" x14ac:dyDescent="0.25"/>
  <cols>
    <col min="1" max="16384" width="9.140625" style="172"/>
  </cols>
  <sheetData>
    <row r="1" spans="1:16" x14ac:dyDescent="0.25">
      <c r="A1" s="147" t="s">
        <v>327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x14ac:dyDescent="0.25">
      <c r="A2" s="147" t="s">
        <v>328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" customHeight="1" x14ac:dyDescent="0.25">
      <c r="A3" s="116" t="s">
        <v>307</v>
      </c>
      <c r="B3" s="173"/>
      <c r="C3" s="173"/>
      <c r="D3" s="173"/>
      <c r="E3" s="173"/>
      <c r="F3" s="173"/>
      <c r="G3" s="173"/>
      <c r="H3" s="117" t="s">
        <v>308</v>
      </c>
      <c r="I3" s="173"/>
      <c r="J3" s="173"/>
      <c r="K3" s="173"/>
      <c r="L3" s="173"/>
      <c r="M3" s="173"/>
      <c r="N3" s="173"/>
      <c r="O3" s="173"/>
      <c r="P3" s="173"/>
    </row>
    <row r="4" spans="1:16" ht="26.25" x14ac:dyDescent="0.25">
      <c r="A4" s="981"/>
      <c r="B4" s="357" t="s">
        <v>317</v>
      </c>
      <c r="C4" s="859" t="s">
        <v>527</v>
      </c>
      <c r="D4" s="859"/>
      <c r="E4" s="357" t="s">
        <v>311</v>
      </c>
      <c r="F4" s="357" t="s">
        <v>312</v>
      </c>
      <c r="G4" s="357" t="s">
        <v>313</v>
      </c>
      <c r="H4" s="358" t="s">
        <v>314</v>
      </c>
      <c r="I4" s="173"/>
      <c r="J4" s="173"/>
      <c r="K4" s="173"/>
      <c r="L4" s="173"/>
      <c r="M4" s="173"/>
      <c r="N4" s="173"/>
      <c r="O4" s="173"/>
      <c r="P4" s="173"/>
    </row>
    <row r="5" spans="1:16" x14ac:dyDescent="0.25">
      <c r="A5" s="981"/>
      <c r="B5" s="976" t="s">
        <v>309</v>
      </c>
      <c r="C5" s="359" t="s">
        <v>318</v>
      </c>
      <c r="D5" s="359" t="s">
        <v>319</v>
      </c>
      <c r="E5" s="976" t="s">
        <v>320</v>
      </c>
      <c r="F5" s="976" t="s">
        <v>321</v>
      </c>
      <c r="G5" s="976" t="s">
        <v>322</v>
      </c>
      <c r="H5" s="979" t="s">
        <v>323</v>
      </c>
      <c r="I5" s="173"/>
      <c r="J5" s="173"/>
      <c r="K5" s="173"/>
      <c r="L5" s="173"/>
      <c r="M5" s="173"/>
      <c r="N5" s="173"/>
      <c r="O5" s="173"/>
      <c r="P5" s="173"/>
    </row>
    <row r="6" spans="1:16" x14ac:dyDescent="0.25">
      <c r="A6" s="981"/>
      <c r="B6" s="977"/>
      <c r="C6" s="360" t="s">
        <v>325</v>
      </c>
      <c r="D6" s="360" t="s">
        <v>326</v>
      </c>
      <c r="E6" s="977"/>
      <c r="F6" s="977"/>
      <c r="G6" s="977"/>
      <c r="H6" s="980"/>
      <c r="I6" s="173"/>
      <c r="J6" s="173"/>
      <c r="K6" s="173"/>
      <c r="L6" s="173"/>
      <c r="M6" s="173"/>
      <c r="N6" s="173"/>
      <c r="O6" s="173"/>
      <c r="P6" s="173"/>
    </row>
    <row r="7" spans="1:16" x14ac:dyDescent="0.25">
      <c r="A7" s="724">
        <v>2011</v>
      </c>
      <c r="B7" s="118">
        <v>1955500</v>
      </c>
      <c r="C7" s="118">
        <v>362749</v>
      </c>
      <c r="D7" s="118">
        <v>547356</v>
      </c>
      <c r="E7" s="118">
        <v>357702</v>
      </c>
      <c r="F7" s="118">
        <v>67230</v>
      </c>
      <c r="G7" s="118">
        <v>593033</v>
      </c>
      <c r="H7" s="118">
        <v>27430</v>
      </c>
      <c r="I7" s="173"/>
      <c r="J7" s="173"/>
      <c r="K7" s="173"/>
      <c r="L7" s="173"/>
      <c r="M7" s="173"/>
      <c r="N7" s="173"/>
      <c r="O7" s="173"/>
      <c r="P7" s="173"/>
    </row>
    <row r="8" spans="1:16" x14ac:dyDescent="0.25">
      <c r="A8" s="724">
        <v>2012</v>
      </c>
      <c r="B8" s="118">
        <v>1815978</v>
      </c>
      <c r="C8" s="118">
        <v>317663</v>
      </c>
      <c r="D8" s="118">
        <v>545206</v>
      </c>
      <c r="E8" s="118">
        <v>324892</v>
      </c>
      <c r="F8" s="118">
        <v>64278</v>
      </c>
      <c r="G8" s="118">
        <v>540260</v>
      </c>
      <c r="H8" s="118">
        <v>23679</v>
      </c>
      <c r="I8" s="173"/>
      <c r="J8" s="173"/>
      <c r="K8" s="173"/>
      <c r="L8" s="173"/>
      <c r="M8" s="173"/>
      <c r="N8" s="173"/>
      <c r="O8" s="173"/>
      <c r="P8" s="173"/>
    </row>
    <row r="9" spans="1:16" x14ac:dyDescent="0.25">
      <c r="A9" s="724">
        <v>2013</v>
      </c>
      <c r="B9" s="118">
        <v>1892033</v>
      </c>
      <c r="C9" s="118">
        <v>351896</v>
      </c>
      <c r="D9" s="118">
        <v>570431</v>
      </c>
      <c r="E9" s="118">
        <v>286180</v>
      </c>
      <c r="F9" s="118">
        <v>59586</v>
      </c>
      <c r="G9" s="118">
        <v>597268</v>
      </c>
      <c r="H9" s="118">
        <v>26672</v>
      </c>
      <c r="I9" s="173"/>
      <c r="J9" s="173"/>
      <c r="K9" s="173"/>
      <c r="L9" s="173"/>
      <c r="M9" s="173"/>
      <c r="N9" s="173"/>
      <c r="O9" s="173"/>
      <c r="P9" s="173"/>
    </row>
    <row r="10" spans="1:16" x14ac:dyDescent="0.25">
      <c r="A10" s="724">
        <v>2014</v>
      </c>
      <c r="B10" s="118">
        <v>1908874</v>
      </c>
      <c r="C10" s="118">
        <v>323910</v>
      </c>
      <c r="D10" s="118">
        <v>615662</v>
      </c>
      <c r="E10" s="118">
        <v>312270</v>
      </c>
      <c r="F10" s="118">
        <v>56086</v>
      </c>
      <c r="G10" s="118">
        <v>570009</v>
      </c>
      <c r="H10" s="118">
        <v>30937</v>
      </c>
      <c r="I10" s="173"/>
      <c r="J10" s="173"/>
      <c r="K10" s="173"/>
      <c r="L10" s="173"/>
      <c r="M10" s="173"/>
      <c r="N10" s="173"/>
      <c r="O10" s="173"/>
      <c r="P10" s="173"/>
    </row>
    <row r="11" spans="1:16" x14ac:dyDescent="0.25">
      <c r="A11" s="724">
        <v>2015</v>
      </c>
      <c r="B11" s="118">
        <v>2139793</v>
      </c>
      <c r="C11" s="118">
        <v>375711</v>
      </c>
      <c r="D11" s="118">
        <v>687889</v>
      </c>
      <c r="E11" s="118">
        <v>337548</v>
      </c>
      <c r="F11" s="118">
        <v>64451</v>
      </c>
      <c r="G11" s="118">
        <v>642611</v>
      </c>
      <c r="H11" s="118">
        <v>31583</v>
      </c>
      <c r="I11" s="173"/>
      <c r="J11" s="173"/>
      <c r="K11" s="173"/>
      <c r="L11" s="173"/>
      <c r="M11" s="173"/>
      <c r="N11" s="173"/>
      <c r="O11" s="173"/>
      <c r="P11" s="173"/>
    </row>
    <row r="12" spans="1:16" x14ac:dyDescent="0.25">
      <c r="A12" s="170"/>
      <c r="B12" s="242"/>
      <c r="C12" s="242"/>
      <c r="D12" s="242"/>
      <c r="E12" s="242"/>
      <c r="F12" s="242"/>
      <c r="G12" s="242"/>
      <c r="H12" s="242"/>
      <c r="I12" s="173"/>
      <c r="J12" s="173"/>
      <c r="K12" s="173"/>
      <c r="L12" s="173"/>
      <c r="M12" s="173"/>
      <c r="N12" s="173"/>
      <c r="O12" s="173"/>
      <c r="P12" s="173"/>
    </row>
    <row r="13" spans="1:16" x14ac:dyDescent="0.25">
      <c r="A13" s="635">
        <v>2015</v>
      </c>
      <c r="B13" s="133"/>
      <c r="C13" s="133"/>
      <c r="D13" s="133"/>
      <c r="E13" s="133"/>
      <c r="F13" s="133"/>
      <c r="G13" s="133"/>
      <c r="H13" s="133"/>
      <c r="I13" s="173"/>
      <c r="J13" s="173"/>
      <c r="K13" s="173"/>
      <c r="L13" s="173"/>
      <c r="M13" s="173"/>
      <c r="N13" s="173"/>
      <c r="O13" s="173"/>
      <c r="P13" s="173"/>
    </row>
    <row r="14" spans="1:16" x14ac:dyDescent="0.25">
      <c r="A14" s="170" t="s">
        <v>505</v>
      </c>
      <c r="B14" s="119">
        <v>64357</v>
      </c>
      <c r="C14" s="119">
        <v>14831</v>
      </c>
      <c r="D14" s="119">
        <v>26538</v>
      </c>
      <c r="E14" s="119">
        <v>6490</v>
      </c>
      <c r="F14" s="119">
        <v>882</v>
      </c>
      <c r="G14" s="119">
        <v>14628</v>
      </c>
      <c r="H14" s="119">
        <v>988</v>
      </c>
      <c r="I14" s="173"/>
      <c r="J14" s="173"/>
      <c r="K14" s="173"/>
      <c r="L14" s="173"/>
      <c r="M14" s="173"/>
      <c r="N14" s="173"/>
      <c r="O14" s="173"/>
      <c r="P14" s="173"/>
    </row>
    <row r="15" spans="1:16" x14ac:dyDescent="0.25">
      <c r="A15" s="170" t="s">
        <v>709</v>
      </c>
      <c r="B15" s="119">
        <v>123626</v>
      </c>
      <c r="C15" s="119">
        <v>30632</v>
      </c>
      <c r="D15" s="119">
        <v>38097</v>
      </c>
      <c r="E15" s="119">
        <v>17208</v>
      </c>
      <c r="F15" s="119">
        <v>3917</v>
      </c>
      <c r="G15" s="119">
        <v>30965</v>
      </c>
      <c r="H15" s="119">
        <v>2807</v>
      </c>
      <c r="I15" s="173"/>
      <c r="J15" s="173"/>
      <c r="K15" s="173"/>
      <c r="L15" s="173"/>
      <c r="M15" s="173"/>
      <c r="N15" s="173"/>
      <c r="O15" s="173"/>
      <c r="P15" s="173"/>
    </row>
    <row r="16" spans="1:16" x14ac:dyDescent="0.25">
      <c r="A16" s="170" t="s">
        <v>822</v>
      </c>
      <c r="B16" s="119">
        <v>182258</v>
      </c>
      <c r="C16" s="119">
        <v>38608</v>
      </c>
      <c r="D16" s="119">
        <v>63573</v>
      </c>
      <c r="E16" s="119">
        <v>24673</v>
      </c>
      <c r="F16" s="119">
        <v>6412</v>
      </c>
      <c r="G16" s="119">
        <v>45711</v>
      </c>
      <c r="H16" s="119">
        <v>3281</v>
      </c>
      <c r="I16" s="173"/>
      <c r="J16" s="173"/>
      <c r="K16" s="173"/>
      <c r="L16" s="173"/>
      <c r="M16" s="173"/>
      <c r="N16" s="173"/>
      <c r="O16" s="173"/>
      <c r="P16" s="173"/>
    </row>
    <row r="17" spans="1:16" x14ac:dyDescent="0.25">
      <c r="A17" s="170" t="s">
        <v>110</v>
      </c>
      <c r="B17" s="133">
        <v>210368</v>
      </c>
      <c r="C17" s="133">
        <v>37014</v>
      </c>
      <c r="D17" s="133">
        <v>75255</v>
      </c>
      <c r="E17" s="133">
        <v>31748</v>
      </c>
      <c r="F17" s="133">
        <v>7800</v>
      </c>
      <c r="G17" s="133">
        <v>55733</v>
      </c>
      <c r="H17" s="133">
        <v>2818</v>
      </c>
      <c r="I17" s="173"/>
      <c r="J17" s="173"/>
      <c r="K17" s="173"/>
      <c r="L17" s="173"/>
      <c r="M17" s="173"/>
      <c r="N17" s="173"/>
      <c r="O17" s="173"/>
      <c r="P17" s="173"/>
    </row>
    <row r="18" spans="1:16" x14ac:dyDescent="0.25">
      <c r="A18" s="133" t="s">
        <v>756</v>
      </c>
      <c r="B18" s="133">
        <v>248360</v>
      </c>
      <c r="C18" s="133">
        <v>42548</v>
      </c>
      <c r="D18" s="133">
        <v>82061</v>
      </c>
      <c r="E18" s="133">
        <v>37702</v>
      </c>
      <c r="F18" s="133">
        <v>8291</v>
      </c>
      <c r="G18" s="133">
        <v>74340</v>
      </c>
      <c r="H18" s="133">
        <v>3418</v>
      </c>
    </row>
    <row r="19" spans="1:16" x14ac:dyDescent="0.25">
      <c r="A19" s="133" t="s">
        <v>943</v>
      </c>
      <c r="B19" s="133">
        <v>241506</v>
      </c>
      <c r="C19" s="133">
        <v>41930</v>
      </c>
      <c r="D19" s="133">
        <v>73457</v>
      </c>
      <c r="E19" s="133">
        <v>34444</v>
      </c>
      <c r="F19" s="133">
        <v>7403</v>
      </c>
      <c r="G19" s="133">
        <v>79781</v>
      </c>
      <c r="H19" s="133">
        <v>4491</v>
      </c>
    </row>
    <row r="20" spans="1:16" x14ac:dyDescent="0.25">
      <c r="A20" s="133" t="s">
        <v>962</v>
      </c>
      <c r="B20" s="133">
        <v>232942</v>
      </c>
      <c r="C20" s="133">
        <v>36490</v>
      </c>
      <c r="D20" s="133">
        <v>72068</v>
      </c>
      <c r="E20" s="133">
        <v>37311</v>
      </c>
      <c r="F20" s="133">
        <v>6438</v>
      </c>
      <c r="G20" s="133">
        <v>77579</v>
      </c>
      <c r="H20" s="133">
        <v>3056</v>
      </c>
    </row>
    <row r="21" spans="1:16" x14ac:dyDescent="0.25">
      <c r="A21" s="133" t="s">
        <v>508</v>
      </c>
      <c r="B21" s="133">
        <v>250604</v>
      </c>
      <c r="C21" s="133">
        <v>36582</v>
      </c>
      <c r="D21" s="133">
        <v>73178</v>
      </c>
      <c r="E21" s="133">
        <v>42531</v>
      </c>
      <c r="F21" s="133">
        <v>7054</v>
      </c>
      <c r="G21" s="133">
        <v>88253</v>
      </c>
      <c r="H21" s="133">
        <v>3006</v>
      </c>
    </row>
    <row r="22" spans="1:16" x14ac:dyDescent="0.25">
      <c r="A22" s="133" t="s">
        <v>509</v>
      </c>
      <c r="B22" s="133">
        <v>203652</v>
      </c>
      <c r="C22" s="133">
        <v>29432</v>
      </c>
      <c r="D22" s="133">
        <v>61168</v>
      </c>
      <c r="E22" s="133">
        <v>38314</v>
      </c>
      <c r="F22" s="133">
        <v>6405</v>
      </c>
      <c r="G22" s="133">
        <v>66153</v>
      </c>
      <c r="H22" s="133">
        <v>2180</v>
      </c>
    </row>
    <row r="23" spans="1:16" x14ac:dyDescent="0.25">
      <c r="A23" s="133" t="s">
        <v>764</v>
      </c>
      <c r="B23" s="133">
        <v>196863</v>
      </c>
      <c r="C23" s="133">
        <v>31500</v>
      </c>
      <c r="D23" s="133">
        <v>61200</v>
      </c>
      <c r="E23" s="133">
        <v>36021</v>
      </c>
      <c r="F23" s="133">
        <v>4933</v>
      </c>
      <c r="G23" s="133">
        <v>59876</v>
      </c>
      <c r="H23" s="133">
        <v>3333</v>
      </c>
    </row>
    <row r="24" spans="1:16" x14ac:dyDescent="0.25">
      <c r="A24" s="170" t="s">
        <v>504</v>
      </c>
      <c r="B24" s="133">
        <v>153390</v>
      </c>
      <c r="C24" s="133">
        <v>26734</v>
      </c>
      <c r="D24" s="133">
        <v>51423</v>
      </c>
      <c r="E24" s="133">
        <v>27074</v>
      </c>
      <c r="F24" s="133">
        <v>4491</v>
      </c>
      <c r="G24" s="133">
        <v>41702</v>
      </c>
      <c r="H24" s="133">
        <v>1966</v>
      </c>
    </row>
    <row r="26" spans="1:16" x14ac:dyDescent="0.25">
      <c r="A26" s="757">
        <v>2016</v>
      </c>
    </row>
    <row r="27" spans="1:16" x14ac:dyDescent="0.25">
      <c r="A27" s="170" t="s">
        <v>304</v>
      </c>
      <c r="B27" s="133">
        <v>46116</v>
      </c>
      <c r="C27" s="133">
        <v>11287</v>
      </c>
      <c r="D27" s="133">
        <v>12977</v>
      </c>
      <c r="E27" s="133">
        <v>6094</v>
      </c>
      <c r="F27" s="133">
        <v>807</v>
      </c>
      <c r="G27" s="133">
        <v>13773</v>
      </c>
      <c r="H27" s="133">
        <v>1178</v>
      </c>
    </row>
    <row r="28" spans="1:16" s="121" customFormat="1" x14ac:dyDescent="0.25">
      <c r="A28" s="726" t="s">
        <v>505</v>
      </c>
      <c r="B28" s="813">
        <v>145081</v>
      </c>
      <c r="C28" s="813">
        <v>26654</v>
      </c>
      <c r="D28" s="813">
        <v>49325</v>
      </c>
      <c r="E28" s="813">
        <v>27261</v>
      </c>
      <c r="F28" s="813">
        <v>5843</v>
      </c>
      <c r="G28" s="813">
        <v>33244</v>
      </c>
      <c r="H28" s="813">
        <v>2754</v>
      </c>
    </row>
    <row r="29" spans="1:16" x14ac:dyDescent="0.25">
      <c r="A29" s="121"/>
      <c r="B29" s="121"/>
      <c r="C29" s="121"/>
      <c r="D29" s="121"/>
      <c r="E29" s="121"/>
      <c r="F29" s="121"/>
      <c r="G29" s="121"/>
      <c r="H29" s="121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33" sqref="C33"/>
    </sheetView>
  </sheetViews>
  <sheetFormatPr defaultRowHeight="15" x14ac:dyDescent="0.25"/>
  <cols>
    <col min="1" max="1" width="9.140625" style="172"/>
    <col min="2" max="2" width="15.28515625" style="172" customWidth="1"/>
    <col min="3" max="3" width="15.7109375" style="172" customWidth="1"/>
    <col min="4" max="4" width="14.85546875" style="172" customWidth="1"/>
    <col min="5" max="5" width="15.42578125" style="172" customWidth="1"/>
    <col min="6" max="6" width="24" style="172" customWidth="1"/>
    <col min="7" max="7" width="19.28515625" style="172" customWidth="1"/>
    <col min="8" max="16384" width="9.140625" style="172"/>
  </cols>
  <sheetData>
    <row r="1" spans="1:10" x14ac:dyDescent="0.25">
      <c r="A1" s="147" t="s">
        <v>329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25">
      <c r="A2" s="482" t="s">
        <v>744</v>
      </c>
      <c r="B2" s="148"/>
      <c r="C2" s="148"/>
      <c r="D2" s="148"/>
      <c r="E2" s="148"/>
      <c r="F2" s="148"/>
      <c r="G2" s="148"/>
      <c r="H2" s="148"/>
      <c r="I2" s="148"/>
    </row>
    <row r="3" spans="1:10" x14ac:dyDescent="0.25">
      <c r="A3" s="137"/>
      <c r="B3" s="148"/>
      <c r="C3" s="148"/>
      <c r="D3" s="148"/>
      <c r="E3" s="148"/>
      <c r="F3" s="148"/>
      <c r="G3" s="120" t="s">
        <v>330</v>
      </c>
      <c r="H3" s="148"/>
      <c r="I3" s="148"/>
      <c r="J3" s="148"/>
    </row>
    <row r="4" spans="1:10" ht="26.25" x14ac:dyDescent="0.25">
      <c r="A4" s="982"/>
      <c r="B4" s="357" t="s">
        <v>331</v>
      </c>
      <c r="C4" s="357" t="s">
        <v>332</v>
      </c>
      <c r="D4" s="357" t="s">
        <v>333</v>
      </c>
      <c r="E4" s="357" t="s">
        <v>334</v>
      </c>
      <c r="F4" s="357" t="s">
        <v>335</v>
      </c>
      <c r="G4" s="358" t="s">
        <v>336</v>
      </c>
      <c r="H4" s="148"/>
      <c r="I4" s="148"/>
      <c r="J4" s="148"/>
    </row>
    <row r="5" spans="1:10" x14ac:dyDescent="0.25">
      <c r="A5" s="983"/>
      <c r="B5" s="976" t="s">
        <v>337</v>
      </c>
      <c r="C5" s="976" t="s">
        <v>338</v>
      </c>
      <c r="D5" s="976" t="s">
        <v>339</v>
      </c>
      <c r="E5" s="976" t="s">
        <v>340</v>
      </c>
      <c r="F5" s="976" t="s">
        <v>341</v>
      </c>
      <c r="G5" s="979" t="s">
        <v>342</v>
      </c>
      <c r="H5" s="148"/>
      <c r="I5" s="148"/>
      <c r="J5" s="148"/>
    </row>
    <row r="6" spans="1:10" x14ac:dyDescent="0.25">
      <c r="A6" s="984"/>
      <c r="B6" s="862"/>
      <c r="C6" s="862"/>
      <c r="D6" s="862"/>
      <c r="E6" s="862"/>
      <c r="F6" s="862"/>
      <c r="G6" s="863"/>
      <c r="H6" s="148"/>
      <c r="I6" s="148"/>
      <c r="J6" s="148"/>
    </row>
    <row r="7" spans="1:10" x14ac:dyDescent="0.25">
      <c r="A7" s="152">
        <v>2011</v>
      </c>
      <c r="B7" s="132" t="s">
        <v>344</v>
      </c>
      <c r="C7" s="243" t="s">
        <v>345</v>
      </c>
      <c r="D7" s="243" t="s">
        <v>344</v>
      </c>
      <c r="E7" s="243" t="s">
        <v>346</v>
      </c>
      <c r="F7" s="243" t="s">
        <v>347</v>
      </c>
      <c r="G7" s="243" t="s">
        <v>177</v>
      </c>
      <c r="H7" s="148"/>
      <c r="I7" s="148"/>
      <c r="J7" s="148"/>
    </row>
    <row r="8" spans="1:10" x14ac:dyDescent="0.25">
      <c r="A8" s="152">
        <v>2012</v>
      </c>
      <c r="B8" s="132" t="s">
        <v>348</v>
      </c>
      <c r="C8" s="243" t="s">
        <v>106</v>
      </c>
      <c r="D8" s="243" t="s">
        <v>119</v>
      </c>
      <c r="E8" s="243" t="s">
        <v>349</v>
      </c>
      <c r="F8" s="243" t="s">
        <v>350</v>
      </c>
      <c r="G8" s="243" t="s">
        <v>99</v>
      </c>
      <c r="H8" s="148"/>
      <c r="I8" s="148"/>
      <c r="J8" s="148"/>
    </row>
    <row r="9" spans="1:10" x14ac:dyDescent="0.25">
      <c r="A9" s="152">
        <v>2013</v>
      </c>
      <c r="B9" s="132" t="s">
        <v>351</v>
      </c>
      <c r="C9" s="132" t="s">
        <v>121</v>
      </c>
      <c r="D9" s="132" t="s">
        <v>352</v>
      </c>
      <c r="E9" s="132" t="s">
        <v>353</v>
      </c>
      <c r="F9" s="132" t="s">
        <v>354</v>
      </c>
      <c r="G9" s="132" t="s">
        <v>355</v>
      </c>
      <c r="H9" s="148"/>
      <c r="I9" s="148"/>
      <c r="J9" s="148"/>
    </row>
    <row r="10" spans="1:10" x14ac:dyDescent="0.25">
      <c r="A10" s="152">
        <v>2014</v>
      </c>
      <c r="B10" s="132">
        <v>105.4</v>
      </c>
      <c r="C10" s="132">
        <v>104.6</v>
      </c>
      <c r="D10" s="132">
        <v>96.6</v>
      </c>
      <c r="E10" s="132">
        <v>89</v>
      </c>
      <c r="F10" s="132">
        <v>158.80000000000001</v>
      </c>
      <c r="G10" s="132">
        <v>121.6</v>
      </c>
      <c r="H10" s="148"/>
      <c r="I10" s="148"/>
      <c r="J10" s="148"/>
    </row>
    <row r="11" spans="1:10" x14ac:dyDescent="0.25">
      <c r="A11" s="152">
        <v>2015</v>
      </c>
      <c r="B11" s="217">
        <v>108.6</v>
      </c>
      <c r="C11" s="217">
        <v>109.3</v>
      </c>
      <c r="D11" s="217">
        <v>97.6</v>
      </c>
      <c r="E11" s="217">
        <v>84.3</v>
      </c>
      <c r="F11" s="217">
        <v>162.6</v>
      </c>
      <c r="G11" s="217">
        <v>130.6</v>
      </c>
      <c r="H11" s="148"/>
      <c r="I11" s="148"/>
      <c r="J11" s="148"/>
    </row>
    <row r="12" spans="1:10" x14ac:dyDescent="0.25">
      <c r="A12" s="288"/>
      <c r="B12" s="288"/>
      <c r="C12" s="288"/>
      <c r="D12" s="288"/>
      <c r="E12" s="288"/>
      <c r="F12" s="288"/>
      <c r="G12" s="288"/>
      <c r="H12" s="148"/>
      <c r="I12" s="148"/>
      <c r="J12" s="148"/>
    </row>
    <row r="13" spans="1:10" s="173" customFormat="1" ht="12.75" x14ac:dyDescent="0.2">
      <c r="A13" s="673">
        <v>2015</v>
      </c>
      <c r="B13" s="288"/>
      <c r="C13" s="288"/>
      <c r="D13" s="288"/>
      <c r="E13" s="288"/>
      <c r="F13" s="288"/>
      <c r="G13" s="288"/>
    </row>
    <row r="14" spans="1:10" x14ac:dyDescent="0.25">
      <c r="A14" s="668" t="s">
        <v>867</v>
      </c>
      <c r="B14" s="287">
        <v>101.4</v>
      </c>
      <c r="C14" s="287">
        <v>86.1</v>
      </c>
      <c r="D14" s="287">
        <v>105.2</v>
      </c>
      <c r="E14" s="287">
        <v>94.8</v>
      </c>
      <c r="F14" s="287">
        <v>153.5</v>
      </c>
      <c r="G14" s="287">
        <v>111.8</v>
      </c>
    </row>
    <row r="15" spans="1:10" x14ac:dyDescent="0.25">
      <c r="A15" s="668" t="s">
        <v>868</v>
      </c>
      <c r="B15" s="264">
        <v>104.8</v>
      </c>
      <c r="C15" s="287">
        <v>109</v>
      </c>
      <c r="D15" s="264">
        <v>96.1</v>
      </c>
      <c r="E15" s="264">
        <v>83.6</v>
      </c>
      <c r="F15" s="264">
        <v>180.4</v>
      </c>
      <c r="G15" s="264">
        <v>111.3</v>
      </c>
    </row>
    <row r="16" spans="1:10" x14ac:dyDescent="0.25">
      <c r="A16" s="668" t="s">
        <v>869</v>
      </c>
      <c r="B16" s="287">
        <v>103</v>
      </c>
      <c r="C16" s="264">
        <v>110.3</v>
      </c>
      <c r="D16" s="264">
        <v>86.8</v>
      </c>
      <c r="E16" s="264">
        <v>81.900000000000006</v>
      </c>
      <c r="F16" s="264">
        <v>157.30000000000001</v>
      </c>
      <c r="G16" s="264">
        <v>123.7</v>
      </c>
    </row>
    <row r="17" spans="1:7" x14ac:dyDescent="0.25">
      <c r="A17" s="668" t="s">
        <v>858</v>
      </c>
      <c r="B17" s="264">
        <v>109.7</v>
      </c>
      <c r="C17" s="264">
        <v>116.3</v>
      </c>
      <c r="D17" s="264">
        <v>98.8</v>
      </c>
      <c r="E17" s="264">
        <v>89.7</v>
      </c>
      <c r="F17" s="264">
        <v>165.5</v>
      </c>
      <c r="G17" s="264">
        <v>118.3</v>
      </c>
    </row>
    <row r="18" spans="1:7" x14ac:dyDescent="0.25">
      <c r="A18" s="668" t="s">
        <v>859</v>
      </c>
      <c r="B18" s="304">
        <v>115.6975372</v>
      </c>
      <c r="C18" s="264">
        <v>125.1</v>
      </c>
      <c r="D18" s="304">
        <v>100.5704581</v>
      </c>
      <c r="E18" s="304">
        <v>75.373871399999999</v>
      </c>
      <c r="F18" s="304">
        <v>181.22661919999999</v>
      </c>
      <c r="G18" s="304">
        <v>136.84700989999999</v>
      </c>
    </row>
    <row r="19" spans="1:7" x14ac:dyDescent="0.25">
      <c r="A19" s="668" t="s">
        <v>860</v>
      </c>
      <c r="B19" s="264">
        <v>114.7</v>
      </c>
      <c r="C19" s="264">
        <v>124.1</v>
      </c>
      <c r="D19" s="264">
        <v>91.8</v>
      </c>
      <c r="E19" s="264">
        <v>87.1</v>
      </c>
      <c r="F19" s="264">
        <v>182.3</v>
      </c>
      <c r="G19" s="287">
        <v>147</v>
      </c>
    </row>
    <row r="20" spans="1:7" x14ac:dyDescent="0.25">
      <c r="A20" s="668" t="s">
        <v>861</v>
      </c>
      <c r="B20" s="264">
        <v>106.4</v>
      </c>
      <c r="C20" s="264">
        <v>109.9</v>
      </c>
      <c r="D20" s="264">
        <v>95.9</v>
      </c>
      <c r="E20" s="264">
        <v>74.7</v>
      </c>
      <c r="F20" s="264">
        <v>135.1</v>
      </c>
      <c r="G20" s="264">
        <v>129.1</v>
      </c>
    </row>
    <row r="21" spans="1:7" x14ac:dyDescent="0.25">
      <c r="A21" s="668" t="s">
        <v>862</v>
      </c>
      <c r="B21" s="264">
        <v>110.9</v>
      </c>
      <c r="C21" s="264">
        <v>122.1</v>
      </c>
      <c r="D21" s="264">
        <v>87.6</v>
      </c>
      <c r="E21" s="264">
        <v>83.9</v>
      </c>
      <c r="F21" s="264">
        <v>164.2</v>
      </c>
      <c r="G21" s="264">
        <v>142.6</v>
      </c>
    </row>
    <row r="22" spans="1:7" x14ac:dyDescent="0.25">
      <c r="A22" s="668" t="s">
        <v>863</v>
      </c>
      <c r="B22" s="264">
        <v>116.1</v>
      </c>
      <c r="C22" s="264">
        <v>115.1</v>
      </c>
      <c r="D22" s="264">
        <v>108.1</v>
      </c>
      <c r="E22" s="264">
        <v>94.4</v>
      </c>
      <c r="F22" s="264">
        <v>166.6</v>
      </c>
      <c r="G22" s="264">
        <v>133.69999999999999</v>
      </c>
    </row>
    <row r="23" spans="1:7" x14ac:dyDescent="0.25">
      <c r="A23" s="668" t="s">
        <v>864</v>
      </c>
      <c r="B23" s="264">
        <v>115.8</v>
      </c>
      <c r="C23" s="264">
        <v>113.4</v>
      </c>
      <c r="D23" s="264">
        <v>104.1</v>
      </c>
      <c r="E23" s="264">
        <v>85.6</v>
      </c>
      <c r="F23" s="264">
        <v>150.69999999999999</v>
      </c>
      <c r="G23" s="264">
        <v>149.9</v>
      </c>
    </row>
    <row r="24" spans="1:7" x14ac:dyDescent="0.25">
      <c r="A24" s="668" t="s">
        <v>865</v>
      </c>
      <c r="B24" s="264">
        <v>112.3</v>
      </c>
      <c r="C24" s="287">
        <v>102</v>
      </c>
      <c r="D24" s="287">
        <v>95</v>
      </c>
      <c r="E24" s="264">
        <v>104.1</v>
      </c>
      <c r="F24" s="264">
        <v>168.7</v>
      </c>
      <c r="G24" s="264">
        <v>160.5</v>
      </c>
    </row>
    <row r="25" spans="1:7" x14ac:dyDescent="0.25">
      <c r="A25" s="153"/>
      <c r="B25" s="153"/>
      <c r="C25" s="153"/>
      <c r="D25" s="153"/>
      <c r="E25" s="153"/>
      <c r="F25" s="153"/>
      <c r="G25" s="153"/>
    </row>
    <row r="26" spans="1:7" s="121" customFormat="1" x14ac:dyDescent="0.25">
      <c r="A26" s="814">
        <v>2016</v>
      </c>
      <c r="B26" s="264"/>
      <c r="C26" s="264"/>
      <c r="D26" s="264"/>
      <c r="E26" s="264"/>
      <c r="F26" s="264"/>
      <c r="G26" s="264"/>
    </row>
    <row r="27" spans="1:7" s="153" customFormat="1" x14ac:dyDescent="0.25">
      <c r="A27" s="668" t="s">
        <v>866</v>
      </c>
      <c r="B27" s="287">
        <v>86.2</v>
      </c>
      <c r="C27" s="287">
        <v>69.900000000000006</v>
      </c>
      <c r="D27" s="287">
        <v>92</v>
      </c>
      <c r="E27" s="287">
        <v>66.900000000000006</v>
      </c>
      <c r="F27" s="287">
        <v>104.7</v>
      </c>
      <c r="G27" s="287">
        <v>103.9</v>
      </c>
    </row>
    <row r="28" spans="1:7" x14ac:dyDescent="0.25">
      <c r="A28" s="815" t="s">
        <v>544</v>
      </c>
      <c r="B28" s="816">
        <v>106.3</v>
      </c>
      <c r="C28" s="816">
        <v>101.2</v>
      </c>
      <c r="D28" s="816">
        <v>101.7</v>
      </c>
      <c r="E28" s="816">
        <v>80.099999999999994</v>
      </c>
      <c r="F28" s="816">
        <v>162.9</v>
      </c>
      <c r="G28" s="816">
        <v>124.9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S9" sqref="S9"/>
    </sheetView>
  </sheetViews>
  <sheetFormatPr defaultRowHeight="15" x14ac:dyDescent="0.25"/>
  <cols>
    <col min="1" max="1" width="5.28515625" style="172" customWidth="1"/>
    <col min="2" max="2" width="42.85546875" style="172" customWidth="1"/>
    <col min="3" max="3" width="9.140625" style="151"/>
    <col min="4" max="5" width="9.140625" style="172"/>
    <col min="6" max="6" width="9.140625" style="151"/>
    <col min="7" max="11" width="9.140625" style="172"/>
    <col min="12" max="12" width="9.140625" style="294"/>
    <col min="13" max="13" width="9.140625" style="151"/>
    <col min="14" max="14" width="9.140625" style="172"/>
    <col min="15" max="15" width="9.140625" style="151"/>
    <col min="16" max="16" width="9.140625" style="221"/>
    <col min="17" max="17" width="9.140625" style="151"/>
    <col min="18" max="16384" width="9.140625" style="172"/>
  </cols>
  <sheetData>
    <row r="1" spans="1:17" x14ac:dyDescent="0.25">
      <c r="A1" s="147" t="s">
        <v>367</v>
      </c>
      <c r="B1" s="148"/>
      <c r="C1" s="150"/>
    </row>
    <row r="2" spans="1:17" x14ac:dyDescent="0.25">
      <c r="A2" s="483" t="s">
        <v>1037</v>
      </c>
      <c r="B2" s="148"/>
      <c r="C2" s="150"/>
    </row>
    <row r="3" spans="1:17" x14ac:dyDescent="0.25">
      <c r="A3" s="123"/>
      <c r="B3" s="148"/>
      <c r="C3" s="150"/>
      <c r="D3" s="121"/>
      <c r="E3" s="121"/>
      <c r="F3" s="153"/>
      <c r="H3" s="121"/>
      <c r="I3" s="121"/>
      <c r="J3" s="121"/>
      <c r="K3" s="121"/>
      <c r="L3" s="292"/>
      <c r="M3" s="153"/>
      <c r="N3" s="121"/>
      <c r="P3" s="188" t="s">
        <v>712</v>
      </c>
    </row>
    <row r="4" spans="1:17" x14ac:dyDescent="0.25">
      <c r="A4" s="989"/>
      <c r="B4" s="990"/>
      <c r="C4" s="991">
        <v>2015</v>
      </c>
      <c r="D4" s="985">
        <v>2015</v>
      </c>
      <c r="E4" s="986"/>
      <c r="F4" s="986"/>
      <c r="G4" s="986"/>
      <c r="H4" s="986"/>
      <c r="I4" s="986"/>
      <c r="J4" s="986"/>
      <c r="K4" s="986"/>
      <c r="L4" s="986"/>
      <c r="M4" s="986"/>
      <c r="N4" s="986"/>
      <c r="O4" s="987">
        <v>2016</v>
      </c>
      <c r="P4" s="988"/>
    </row>
    <row r="5" spans="1:17" ht="25.5" x14ac:dyDescent="0.25">
      <c r="A5" s="989"/>
      <c r="B5" s="990"/>
      <c r="C5" s="992"/>
      <c r="D5" s="728" t="s">
        <v>956</v>
      </c>
      <c r="E5" s="728" t="s">
        <v>957</v>
      </c>
      <c r="F5" s="728" t="s">
        <v>1230</v>
      </c>
      <c r="G5" s="728" t="s">
        <v>958</v>
      </c>
      <c r="H5" s="728" t="s">
        <v>1231</v>
      </c>
      <c r="I5" s="728" t="s">
        <v>1038</v>
      </c>
      <c r="J5" s="728" t="s">
        <v>1039</v>
      </c>
      <c r="K5" s="728" t="s">
        <v>1232</v>
      </c>
      <c r="L5" s="729" t="s">
        <v>960</v>
      </c>
      <c r="M5" s="730" t="s">
        <v>1040</v>
      </c>
      <c r="N5" s="731" t="s">
        <v>961</v>
      </c>
      <c r="O5" s="727" t="s">
        <v>1229</v>
      </c>
      <c r="P5" s="820" t="s">
        <v>956</v>
      </c>
      <c r="Q5" s="172"/>
    </row>
    <row r="6" spans="1:17" ht="25.5" x14ac:dyDescent="0.25">
      <c r="A6" s="126" t="s">
        <v>202</v>
      </c>
      <c r="B6" s="647" t="s">
        <v>203</v>
      </c>
      <c r="C6" s="216">
        <v>126.3</v>
      </c>
      <c r="D6" s="210">
        <v>100.2</v>
      </c>
      <c r="E6" s="210">
        <v>110.8</v>
      </c>
      <c r="F6" s="210">
        <v>104</v>
      </c>
      <c r="G6" s="210">
        <v>122.9</v>
      </c>
      <c r="H6" s="210">
        <v>139.8099809</v>
      </c>
      <c r="I6" s="210">
        <v>149</v>
      </c>
      <c r="J6" s="210">
        <v>138.80000000000001</v>
      </c>
      <c r="K6" s="210">
        <v>143.5</v>
      </c>
      <c r="L6" s="210">
        <v>152.80000000000001</v>
      </c>
      <c r="M6" s="210">
        <v>138.80000000000001</v>
      </c>
      <c r="N6" s="210">
        <v>120.9</v>
      </c>
      <c r="O6" s="210">
        <v>85.6</v>
      </c>
      <c r="P6" s="817">
        <v>111.2</v>
      </c>
      <c r="Q6" s="172"/>
    </row>
    <row r="7" spans="1:17" ht="25.5" x14ac:dyDescent="0.25">
      <c r="A7" s="652" t="s">
        <v>235</v>
      </c>
      <c r="B7" s="647" t="s">
        <v>204</v>
      </c>
      <c r="C7" s="216">
        <v>131</v>
      </c>
      <c r="D7" s="210">
        <v>107.8</v>
      </c>
      <c r="E7" s="210">
        <v>96.8</v>
      </c>
      <c r="F7" s="210">
        <v>87.2</v>
      </c>
      <c r="G7" s="210">
        <v>122.8</v>
      </c>
      <c r="H7" s="210">
        <v>150.48521579999999</v>
      </c>
      <c r="I7" s="210">
        <v>153.5</v>
      </c>
      <c r="J7" s="210">
        <v>130.4</v>
      </c>
      <c r="K7" s="210">
        <v>143.80000000000001</v>
      </c>
      <c r="L7" s="210">
        <v>171.4</v>
      </c>
      <c r="M7" s="210" t="s">
        <v>1041</v>
      </c>
      <c r="N7" s="210">
        <v>153.6</v>
      </c>
      <c r="O7" s="210">
        <v>128.19999999999999</v>
      </c>
      <c r="P7" s="817">
        <v>132.19999999999999</v>
      </c>
      <c r="Q7" s="172"/>
    </row>
    <row r="8" spans="1:17" ht="25.5" x14ac:dyDescent="0.25">
      <c r="A8" s="652" t="s">
        <v>236</v>
      </c>
      <c r="B8" s="647" t="s">
        <v>205</v>
      </c>
      <c r="C8" s="216">
        <v>131.5</v>
      </c>
      <c r="D8" s="210">
        <v>104.6</v>
      </c>
      <c r="E8" s="210">
        <v>137.19999999999999</v>
      </c>
      <c r="F8" s="210">
        <v>130.5</v>
      </c>
      <c r="G8" s="210">
        <v>135.30000000000001</v>
      </c>
      <c r="H8" s="210">
        <v>139.533782</v>
      </c>
      <c r="I8" s="210">
        <v>157.19999999999999</v>
      </c>
      <c r="J8" s="210">
        <v>160.5</v>
      </c>
      <c r="K8" s="210" t="s">
        <v>975</v>
      </c>
      <c r="L8" s="210">
        <v>139.9</v>
      </c>
      <c r="M8" s="210" t="s">
        <v>1042</v>
      </c>
      <c r="N8" s="210">
        <v>87.4</v>
      </c>
      <c r="O8" s="210">
        <v>41</v>
      </c>
      <c r="P8" s="817">
        <v>101.4</v>
      </c>
      <c r="Q8" s="172"/>
    </row>
    <row r="9" spans="1:17" ht="25.5" x14ac:dyDescent="0.25">
      <c r="A9" s="652" t="s">
        <v>237</v>
      </c>
      <c r="B9" s="647" t="s">
        <v>206</v>
      </c>
      <c r="C9" s="216">
        <v>77.7</v>
      </c>
      <c r="D9" s="210">
        <v>44.7</v>
      </c>
      <c r="E9" s="210">
        <v>73.099999999999994</v>
      </c>
      <c r="F9" s="210">
        <v>77.8</v>
      </c>
      <c r="G9" s="210">
        <v>71.400000000000006</v>
      </c>
      <c r="H9" s="210">
        <v>82.801203999999998</v>
      </c>
      <c r="I9" s="210">
        <v>89.5</v>
      </c>
      <c r="J9" s="210">
        <v>90.1</v>
      </c>
      <c r="K9" s="210">
        <v>84.6</v>
      </c>
      <c r="L9" s="210">
        <v>102.1</v>
      </c>
      <c r="M9" s="210">
        <v>100.1</v>
      </c>
      <c r="N9" s="210">
        <v>81.2</v>
      </c>
      <c r="O9" s="210">
        <v>27.8</v>
      </c>
      <c r="P9" s="817">
        <v>37.1</v>
      </c>
      <c r="Q9" s="172"/>
    </row>
    <row r="10" spans="1:17" x14ac:dyDescent="0.25">
      <c r="A10" s="262"/>
      <c r="B10" s="657"/>
      <c r="C10" s="331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22"/>
      <c r="O10" s="216"/>
      <c r="P10" s="817"/>
      <c r="Q10" s="172"/>
    </row>
    <row r="11" spans="1:17" ht="25.5" x14ac:dyDescent="0.25">
      <c r="A11" s="126" t="s">
        <v>207</v>
      </c>
      <c r="B11" s="653" t="s">
        <v>208</v>
      </c>
      <c r="C11" s="216">
        <v>112.5</v>
      </c>
      <c r="D11" s="210">
        <v>99.9</v>
      </c>
      <c r="E11" s="210">
        <v>107.8</v>
      </c>
      <c r="F11" s="210">
        <v>106.3</v>
      </c>
      <c r="G11" s="210">
        <v>115.6</v>
      </c>
      <c r="H11" s="210">
        <v>127.1200213</v>
      </c>
      <c r="I11" s="210">
        <v>123.1028973</v>
      </c>
      <c r="J11" s="210">
        <v>111</v>
      </c>
      <c r="K11" s="210">
        <v>118.1</v>
      </c>
      <c r="L11" s="210">
        <v>121.9</v>
      </c>
      <c r="M11" s="210" t="s">
        <v>1043</v>
      </c>
      <c r="N11" s="210">
        <v>117.6</v>
      </c>
      <c r="O11" s="210">
        <v>78.400000000000006</v>
      </c>
      <c r="P11" s="817">
        <v>103.9</v>
      </c>
      <c r="Q11" s="172"/>
    </row>
    <row r="12" spans="1:17" ht="25.5" x14ac:dyDescent="0.25">
      <c r="A12" s="126">
        <v>10</v>
      </c>
      <c r="B12" s="653" t="s">
        <v>209</v>
      </c>
      <c r="C12" s="216">
        <v>121.1</v>
      </c>
      <c r="D12" s="210">
        <v>104.5</v>
      </c>
      <c r="E12" s="210">
        <v>108.2</v>
      </c>
      <c r="F12" s="210">
        <v>116.4</v>
      </c>
      <c r="G12" s="210">
        <v>111.5</v>
      </c>
      <c r="H12" s="210">
        <v>123.9948718</v>
      </c>
      <c r="I12" s="210">
        <v>131.61749789999999</v>
      </c>
      <c r="J12" s="210">
        <v>134.30000000000001</v>
      </c>
      <c r="K12" s="210">
        <v>135.9</v>
      </c>
      <c r="L12" s="210">
        <v>130</v>
      </c>
      <c r="M12" s="210">
        <v>134.19999999999999</v>
      </c>
      <c r="N12" s="210">
        <v>132</v>
      </c>
      <c r="O12" s="210">
        <v>109.2</v>
      </c>
      <c r="P12" s="817">
        <v>131.80000000000001</v>
      </c>
      <c r="Q12" s="172"/>
    </row>
    <row r="13" spans="1:17" ht="25.5" x14ac:dyDescent="0.25">
      <c r="A13" s="126">
        <v>11</v>
      </c>
      <c r="B13" s="653" t="s">
        <v>210</v>
      </c>
      <c r="C13" s="216">
        <v>148.6</v>
      </c>
      <c r="D13" s="210">
        <v>97.8</v>
      </c>
      <c r="E13" s="210">
        <v>108.8</v>
      </c>
      <c r="F13" s="210">
        <v>163.4</v>
      </c>
      <c r="G13" s="210">
        <v>138.80000000000001</v>
      </c>
      <c r="H13" s="210">
        <v>165.70971309999999</v>
      </c>
      <c r="I13" s="210">
        <v>187.56886410000001</v>
      </c>
      <c r="J13" s="210">
        <v>168</v>
      </c>
      <c r="K13" s="210">
        <v>136.1</v>
      </c>
      <c r="L13" s="210">
        <v>153.30000000000001</v>
      </c>
      <c r="M13" s="210">
        <v>184.9</v>
      </c>
      <c r="N13" s="210">
        <v>166.7</v>
      </c>
      <c r="O13" s="210">
        <v>110.7</v>
      </c>
      <c r="P13" s="210">
        <v>97</v>
      </c>
      <c r="Q13" s="172"/>
    </row>
    <row r="14" spans="1:17" ht="25.5" x14ac:dyDescent="0.25">
      <c r="A14" s="126">
        <v>12</v>
      </c>
      <c r="B14" s="653" t="s">
        <v>211</v>
      </c>
      <c r="C14" s="216">
        <v>154.9</v>
      </c>
      <c r="D14" s="210">
        <v>51.5</v>
      </c>
      <c r="E14" s="210">
        <v>70.400000000000006</v>
      </c>
      <c r="F14" s="210">
        <v>80.900000000000006</v>
      </c>
      <c r="G14" s="210">
        <v>72.8</v>
      </c>
      <c r="H14" s="210">
        <v>162.3817817</v>
      </c>
      <c r="I14" s="210">
        <v>174.5187019</v>
      </c>
      <c r="J14" s="210">
        <v>146.4</v>
      </c>
      <c r="K14" s="210">
        <v>184.1</v>
      </c>
      <c r="L14" s="210">
        <v>96.2</v>
      </c>
      <c r="M14" s="210">
        <v>229.4</v>
      </c>
      <c r="N14" s="210" t="s">
        <v>713</v>
      </c>
      <c r="O14" s="210">
        <v>117.4</v>
      </c>
      <c r="P14" s="817">
        <v>78.2</v>
      </c>
      <c r="Q14" s="172"/>
    </row>
    <row r="15" spans="1:17" ht="25.5" x14ac:dyDescent="0.25">
      <c r="A15" s="126">
        <v>13</v>
      </c>
      <c r="B15" s="653" t="s">
        <v>212</v>
      </c>
      <c r="C15" s="216">
        <v>45.5</v>
      </c>
      <c r="D15" s="210">
        <v>47.8</v>
      </c>
      <c r="E15" s="210">
        <v>58.1</v>
      </c>
      <c r="F15" s="210">
        <v>49.8</v>
      </c>
      <c r="G15" s="210">
        <v>54.2</v>
      </c>
      <c r="H15" s="210">
        <v>59.734579600000004</v>
      </c>
      <c r="I15" s="210">
        <v>56.6196001</v>
      </c>
      <c r="J15" s="210">
        <v>9</v>
      </c>
      <c r="K15" s="210">
        <v>50.6</v>
      </c>
      <c r="L15" s="210">
        <v>42.8</v>
      </c>
      <c r="M15" s="210">
        <v>43.7</v>
      </c>
      <c r="N15" s="210">
        <v>38.9</v>
      </c>
      <c r="O15" s="210">
        <v>34.1</v>
      </c>
      <c r="P15" s="817">
        <v>39.200000000000003</v>
      </c>
      <c r="Q15" s="172"/>
    </row>
    <row r="16" spans="1:17" ht="25.5" x14ac:dyDescent="0.25">
      <c r="A16" s="126">
        <v>14</v>
      </c>
      <c r="B16" s="653" t="s">
        <v>213</v>
      </c>
      <c r="C16" s="216">
        <v>134.30000000000001</v>
      </c>
      <c r="D16" s="210">
        <v>130.19999999999999</v>
      </c>
      <c r="E16" s="210">
        <v>142.9</v>
      </c>
      <c r="F16" s="210">
        <v>159.9</v>
      </c>
      <c r="G16" s="210">
        <v>120.8</v>
      </c>
      <c r="H16" s="210">
        <v>111.41256919999999</v>
      </c>
      <c r="I16" s="210">
        <v>125.83681730000001</v>
      </c>
      <c r="J16" s="210">
        <v>108.4</v>
      </c>
      <c r="K16" s="210">
        <v>152.1</v>
      </c>
      <c r="L16" s="210">
        <v>146.19999999999999</v>
      </c>
      <c r="M16" s="210">
        <v>143.5</v>
      </c>
      <c r="N16" s="210">
        <v>159.1</v>
      </c>
      <c r="O16" s="210">
        <v>86.1</v>
      </c>
      <c r="P16" s="817">
        <v>101.3</v>
      </c>
      <c r="Q16" s="172"/>
    </row>
    <row r="17" spans="1:17" ht="25.5" x14ac:dyDescent="0.25">
      <c r="A17" s="126">
        <v>15</v>
      </c>
      <c r="B17" s="653" t="s">
        <v>214</v>
      </c>
      <c r="C17" s="216">
        <v>135.30000000000001</v>
      </c>
      <c r="D17" s="210">
        <v>123.8</v>
      </c>
      <c r="E17" s="210">
        <v>111.7</v>
      </c>
      <c r="F17" s="210">
        <v>120</v>
      </c>
      <c r="G17" s="210">
        <v>120.3</v>
      </c>
      <c r="H17" s="210">
        <v>151.9304893</v>
      </c>
      <c r="I17" s="210">
        <v>162.80506510000001</v>
      </c>
      <c r="J17" s="210">
        <v>114.4</v>
      </c>
      <c r="K17" s="210">
        <v>152.5</v>
      </c>
      <c r="L17" s="210">
        <v>135.1</v>
      </c>
      <c r="M17" s="210">
        <v>153.19999999999999</v>
      </c>
      <c r="N17" s="210">
        <v>160.19999999999999</v>
      </c>
      <c r="O17" s="210">
        <v>109.4</v>
      </c>
      <c r="P17" s="817">
        <v>131.1</v>
      </c>
      <c r="Q17" s="172"/>
    </row>
    <row r="18" spans="1:17" ht="76.5" x14ac:dyDescent="0.25">
      <c r="A18" s="126">
        <v>16</v>
      </c>
      <c r="B18" s="653" t="s">
        <v>215</v>
      </c>
      <c r="C18" s="216">
        <v>129.6</v>
      </c>
      <c r="D18" s="210">
        <v>83.5</v>
      </c>
      <c r="E18" s="210">
        <v>106.9</v>
      </c>
      <c r="F18" s="210">
        <v>128.1</v>
      </c>
      <c r="G18" s="210">
        <v>141.4</v>
      </c>
      <c r="H18" s="210">
        <v>163.14636669999999</v>
      </c>
      <c r="I18" s="210">
        <v>147.6736204</v>
      </c>
      <c r="J18" s="210">
        <v>140.5</v>
      </c>
      <c r="K18" s="210">
        <v>141.6</v>
      </c>
      <c r="L18" s="210">
        <v>140.9</v>
      </c>
      <c r="M18" s="210">
        <v>142.80000000000001</v>
      </c>
      <c r="N18" s="210">
        <v>141.19999999999999</v>
      </c>
      <c r="O18" s="210">
        <v>84.9</v>
      </c>
      <c r="P18" s="817">
        <v>129.5</v>
      </c>
      <c r="Q18" s="172"/>
    </row>
    <row r="19" spans="1:17" ht="25.5" x14ac:dyDescent="0.25">
      <c r="A19" s="126">
        <v>17</v>
      </c>
      <c r="B19" s="653" t="s">
        <v>216</v>
      </c>
      <c r="C19" s="216">
        <v>95.3</v>
      </c>
      <c r="D19" s="210">
        <v>92.8</v>
      </c>
      <c r="E19" s="210">
        <v>102.2</v>
      </c>
      <c r="F19" s="210">
        <v>95.2</v>
      </c>
      <c r="G19" s="210">
        <v>86.7</v>
      </c>
      <c r="H19" s="210">
        <v>94.896291000000005</v>
      </c>
      <c r="I19" s="210">
        <v>95.206789499999999</v>
      </c>
      <c r="J19" s="210">
        <v>92</v>
      </c>
      <c r="K19" s="210">
        <v>98.1</v>
      </c>
      <c r="L19" s="210">
        <v>97.4</v>
      </c>
      <c r="M19" s="210">
        <v>92.1</v>
      </c>
      <c r="N19" s="210">
        <v>108.2</v>
      </c>
      <c r="O19" s="210">
        <v>94.8</v>
      </c>
      <c r="P19" s="817">
        <v>95.3</v>
      </c>
      <c r="Q19" s="172"/>
    </row>
    <row r="20" spans="1:17" ht="25.5" x14ac:dyDescent="0.25">
      <c r="A20" s="126">
        <v>18</v>
      </c>
      <c r="B20" s="653" t="s">
        <v>217</v>
      </c>
      <c r="C20" s="216">
        <v>63.6</v>
      </c>
      <c r="D20" s="210">
        <v>79.8</v>
      </c>
      <c r="E20" s="210">
        <v>78.400000000000006</v>
      </c>
      <c r="F20" s="210">
        <v>69</v>
      </c>
      <c r="G20" s="210">
        <v>69.099999999999994</v>
      </c>
      <c r="H20" s="210">
        <v>63.819581800000002</v>
      </c>
      <c r="I20" s="210">
        <v>69.791396800000001</v>
      </c>
      <c r="J20" s="210">
        <v>54.1</v>
      </c>
      <c r="K20" s="210">
        <v>38.200000000000003</v>
      </c>
      <c r="L20" s="210">
        <v>47.1</v>
      </c>
      <c r="M20" s="210">
        <v>47.7</v>
      </c>
      <c r="N20" s="210">
        <v>70.8</v>
      </c>
      <c r="O20" s="210">
        <v>42.6</v>
      </c>
      <c r="P20" s="817">
        <v>51.1</v>
      </c>
      <c r="Q20" s="172"/>
    </row>
    <row r="21" spans="1:17" ht="25.5" x14ac:dyDescent="0.25">
      <c r="A21" s="126">
        <v>19</v>
      </c>
      <c r="B21" s="653" t="s">
        <v>218</v>
      </c>
      <c r="C21" s="216">
        <v>93.9</v>
      </c>
      <c r="D21" s="210">
        <v>115.5</v>
      </c>
      <c r="E21" s="210">
        <v>106.9</v>
      </c>
      <c r="F21" s="210">
        <v>39.6</v>
      </c>
      <c r="G21" s="210">
        <v>120.8</v>
      </c>
      <c r="H21" s="210">
        <v>160.6990054</v>
      </c>
      <c r="I21" s="210">
        <v>75.978858200000005</v>
      </c>
      <c r="J21" s="210">
        <v>137.9</v>
      </c>
      <c r="K21" s="210">
        <v>55.9</v>
      </c>
      <c r="L21" s="210">
        <v>156.1</v>
      </c>
      <c r="M21" s="210">
        <v>130.69999999999999</v>
      </c>
      <c r="N21" s="210">
        <v>14.2</v>
      </c>
      <c r="O21" s="210">
        <v>13.1</v>
      </c>
      <c r="P21" s="817">
        <v>45.4</v>
      </c>
      <c r="Q21" s="172"/>
    </row>
    <row r="22" spans="1:17" ht="25.5" x14ac:dyDescent="0.25">
      <c r="A22" s="126">
        <v>20</v>
      </c>
      <c r="B22" s="653" t="s">
        <v>219</v>
      </c>
      <c r="C22" s="216">
        <v>138.30000000000001</v>
      </c>
      <c r="D22" s="210">
        <v>98.3</v>
      </c>
      <c r="E22" s="210">
        <v>137.6</v>
      </c>
      <c r="F22" s="210">
        <v>88.4</v>
      </c>
      <c r="G22" s="210">
        <v>137.69999999999999</v>
      </c>
      <c r="H22" s="210">
        <v>191.37830919999999</v>
      </c>
      <c r="I22" s="210">
        <v>155.64059599999999</v>
      </c>
      <c r="J22" s="210">
        <v>152.4</v>
      </c>
      <c r="K22" s="210">
        <v>147.6</v>
      </c>
      <c r="L22" s="210">
        <v>182.6</v>
      </c>
      <c r="M22" s="210">
        <v>164.9</v>
      </c>
      <c r="N22" s="210">
        <v>103.4</v>
      </c>
      <c r="O22" s="210">
        <v>86</v>
      </c>
      <c r="P22" s="817">
        <v>119.3</v>
      </c>
      <c r="Q22" s="172"/>
    </row>
    <row r="23" spans="1:17" ht="51" x14ac:dyDescent="0.25">
      <c r="A23" s="126">
        <v>21</v>
      </c>
      <c r="B23" s="653" t="s">
        <v>220</v>
      </c>
      <c r="C23" s="216">
        <v>202.4</v>
      </c>
      <c r="D23" s="210">
        <v>171.4</v>
      </c>
      <c r="E23" s="210">
        <v>119.6</v>
      </c>
      <c r="F23" s="210">
        <v>197.2</v>
      </c>
      <c r="G23" s="210">
        <v>270</v>
      </c>
      <c r="H23" s="210">
        <v>187.98462409999999</v>
      </c>
      <c r="I23" s="210">
        <v>265.60289299999999</v>
      </c>
      <c r="J23" s="210">
        <v>146.4</v>
      </c>
      <c r="K23" s="210">
        <v>145.9</v>
      </c>
      <c r="L23" s="210">
        <v>164.9</v>
      </c>
      <c r="M23" s="210">
        <v>288.2</v>
      </c>
      <c r="N23" s="210">
        <v>283.5</v>
      </c>
      <c r="O23" s="210">
        <v>154.1</v>
      </c>
      <c r="P23" s="817">
        <v>268.3</v>
      </c>
      <c r="Q23" s="172"/>
    </row>
    <row r="24" spans="1:17" ht="25.5" x14ac:dyDescent="0.25">
      <c r="A24" s="126">
        <v>22</v>
      </c>
      <c r="B24" s="653" t="s">
        <v>221</v>
      </c>
      <c r="C24" s="216">
        <v>164.9</v>
      </c>
      <c r="D24" s="210">
        <v>127</v>
      </c>
      <c r="E24" s="210">
        <v>148.9</v>
      </c>
      <c r="F24" s="210">
        <v>175.3</v>
      </c>
      <c r="G24" s="210">
        <v>188.6</v>
      </c>
      <c r="H24" s="210">
        <v>189.16204880000001</v>
      </c>
      <c r="I24" s="210">
        <v>185.335838</v>
      </c>
      <c r="J24" s="210">
        <v>155.30000000000001</v>
      </c>
      <c r="K24" s="210">
        <v>186.1</v>
      </c>
      <c r="L24" s="210">
        <v>151.80000000000001</v>
      </c>
      <c r="M24" s="210">
        <v>151.4</v>
      </c>
      <c r="N24" s="210">
        <v>171.3</v>
      </c>
      <c r="O24" s="210">
        <v>138.6</v>
      </c>
      <c r="P24" s="817">
        <v>180.7</v>
      </c>
      <c r="Q24" s="172"/>
    </row>
    <row r="25" spans="1:17" ht="38.25" x14ac:dyDescent="0.25">
      <c r="A25" s="126">
        <v>23</v>
      </c>
      <c r="B25" s="653" t="s">
        <v>222</v>
      </c>
      <c r="C25" s="216">
        <v>71.099999999999994</v>
      </c>
      <c r="D25" s="210">
        <v>33.299999999999997</v>
      </c>
      <c r="E25" s="210">
        <v>57.4</v>
      </c>
      <c r="F25" s="210">
        <v>65.3</v>
      </c>
      <c r="G25" s="210">
        <v>70.3</v>
      </c>
      <c r="H25" s="210">
        <v>84.249140600000004</v>
      </c>
      <c r="I25" s="210">
        <v>87.823648800000001</v>
      </c>
      <c r="J25" s="210">
        <v>83</v>
      </c>
      <c r="K25" s="210">
        <v>93</v>
      </c>
      <c r="L25" s="210">
        <v>96.3</v>
      </c>
      <c r="M25" s="210">
        <v>86.3</v>
      </c>
      <c r="N25" s="210">
        <v>68.099999999999994</v>
      </c>
      <c r="O25" s="210">
        <v>25.3</v>
      </c>
      <c r="P25" s="817">
        <v>46.2</v>
      </c>
      <c r="Q25" s="172"/>
    </row>
    <row r="26" spans="1:17" ht="25.5" x14ac:dyDescent="0.25">
      <c r="A26" s="126">
        <v>24</v>
      </c>
      <c r="B26" s="653" t="s">
        <v>223</v>
      </c>
      <c r="C26" s="216">
        <v>44.9</v>
      </c>
      <c r="D26" s="210">
        <v>44.8</v>
      </c>
      <c r="E26" s="210">
        <v>48.2</v>
      </c>
      <c r="F26" s="210">
        <v>43</v>
      </c>
      <c r="G26" s="210">
        <v>48.3</v>
      </c>
      <c r="H26" s="210">
        <v>47.643690800000002</v>
      </c>
      <c r="I26" s="210">
        <v>51.110258399999999</v>
      </c>
      <c r="J26" s="210">
        <v>44.2</v>
      </c>
      <c r="K26" s="210">
        <v>46.9</v>
      </c>
      <c r="L26" s="210">
        <v>43.5</v>
      </c>
      <c r="M26" s="210">
        <v>42.8</v>
      </c>
      <c r="N26" s="210">
        <v>39.5</v>
      </c>
      <c r="O26" s="210">
        <v>31.3</v>
      </c>
      <c r="P26" s="817">
        <v>44.2</v>
      </c>
      <c r="Q26" s="172"/>
    </row>
    <row r="27" spans="1:17" ht="51" x14ac:dyDescent="0.25">
      <c r="A27" s="126">
        <v>25</v>
      </c>
      <c r="B27" s="653" t="s">
        <v>224</v>
      </c>
      <c r="C27" s="216">
        <v>130.4</v>
      </c>
      <c r="D27" s="210">
        <v>141</v>
      </c>
      <c r="E27" s="210">
        <v>133.6</v>
      </c>
      <c r="F27" s="210">
        <v>129.4</v>
      </c>
      <c r="G27" s="210">
        <v>135.30000000000001</v>
      </c>
      <c r="H27" s="210">
        <v>136.99728139999999</v>
      </c>
      <c r="I27" s="210">
        <v>128.66117370000001</v>
      </c>
      <c r="J27" s="210">
        <v>102.1</v>
      </c>
      <c r="K27" s="210">
        <v>139.69999999999999</v>
      </c>
      <c r="L27" s="210">
        <v>133.69999999999999</v>
      </c>
      <c r="M27" s="210">
        <v>141.80000000000001</v>
      </c>
      <c r="N27" s="210">
        <v>144.80000000000001</v>
      </c>
      <c r="O27" s="210">
        <v>99.9</v>
      </c>
      <c r="P27" s="818" t="s">
        <v>1043</v>
      </c>
      <c r="Q27" s="172"/>
    </row>
    <row r="28" spans="1:17" ht="38.25" x14ac:dyDescent="0.25">
      <c r="A28" s="126">
        <v>26</v>
      </c>
      <c r="B28" s="653" t="s">
        <v>225</v>
      </c>
      <c r="C28" s="216">
        <v>39.1</v>
      </c>
      <c r="D28" s="210">
        <v>33.700000000000003</v>
      </c>
      <c r="E28" s="210">
        <v>44</v>
      </c>
      <c r="F28" s="210">
        <v>37.1</v>
      </c>
      <c r="G28" s="210">
        <v>33.4</v>
      </c>
      <c r="H28" s="210">
        <v>42.248528899999997</v>
      </c>
      <c r="I28" s="210">
        <v>31.5880191</v>
      </c>
      <c r="J28" s="210">
        <v>32.4</v>
      </c>
      <c r="K28" s="210">
        <v>42.1</v>
      </c>
      <c r="L28" s="210">
        <v>63.1</v>
      </c>
      <c r="M28" s="210">
        <v>41.7</v>
      </c>
      <c r="N28" s="210">
        <v>41.6</v>
      </c>
      <c r="O28" s="210">
        <v>61.5</v>
      </c>
      <c r="P28" s="817">
        <v>32.700000000000003</v>
      </c>
      <c r="Q28" s="172"/>
    </row>
    <row r="29" spans="1:17" ht="25.5" x14ac:dyDescent="0.25">
      <c r="A29" s="126">
        <v>27</v>
      </c>
      <c r="B29" s="653" t="s">
        <v>226</v>
      </c>
      <c r="C29" s="216">
        <v>124.1</v>
      </c>
      <c r="D29" s="210">
        <v>128.19999999999999</v>
      </c>
      <c r="E29" s="210">
        <v>135.6</v>
      </c>
      <c r="F29" s="210">
        <v>134.1</v>
      </c>
      <c r="G29" s="210">
        <v>123.8</v>
      </c>
      <c r="H29" s="210">
        <v>125.32995029999999</v>
      </c>
      <c r="I29" s="210">
        <v>132.55614059999999</v>
      </c>
      <c r="J29" s="210">
        <v>108.4</v>
      </c>
      <c r="K29" s="210">
        <v>152</v>
      </c>
      <c r="L29" s="210">
        <v>126.8</v>
      </c>
      <c r="M29" s="210">
        <v>99.6</v>
      </c>
      <c r="N29" s="210">
        <v>120.9</v>
      </c>
      <c r="O29" s="210">
        <v>92.7</v>
      </c>
      <c r="P29" s="817">
        <v>137.80000000000001</v>
      </c>
      <c r="Q29" s="172"/>
    </row>
    <row r="30" spans="1:17" ht="25.5" x14ac:dyDescent="0.25">
      <c r="A30" s="126">
        <v>28</v>
      </c>
      <c r="B30" s="653" t="s">
        <v>227</v>
      </c>
      <c r="C30" s="216">
        <v>119.8</v>
      </c>
      <c r="D30" s="210">
        <v>99.7</v>
      </c>
      <c r="E30" s="210">
        <v>129.30000000000001</v>
      </c>
      <c r="F30" s="210">
        <v>148</v>
      </c>
      <c r="G30" s="210">
        <v>124.6</v>
      </c>
      <c r="H30" s="210">
        <v>93.557025100000004</v>
      </c>
      <c r="I30" s="210">
        <v>155.09113350000001</v>
      </c>
      <c r="J30" s="210">
        <v>96.1</v>
      </c>
      <c r="K30" s="210">
        <v>108.2</v>
      </c>
      <c r="L30" s="210">
        <v>120.6</v>
      </c>
      <c r="M30" s="210">
        <v>115.5</v>
      </c>
      <c r="N30" s="210">
        <v>173.6</v>
      </c>
      <c r="O30" s="210">
        <v>120.4</v>
      </c>
      <c r="P30" s="817">
        <v>155.69999999999999</v>
      </c>
      <c r="Q30" s="172"/>
    </row>
    <row r="31" spans="1:17" ht="38.25" x14ac:dyDescent="0.25">
      <c r="A31" s="126">
        <v>29</v>
      </c>
      <c r="B31" s="653" t="s">
        <v>228</v>
      </c>
      <c r="C31" s="216">
        <v>94.5</v>
      </c>
      <c r="D31" s="210">
        <v>94.9</v>
      </c>
      <c r="E31" s="210">
        <v>115.4</v>
      </c>
      <c r="F31" s="210">
        <v>92.7</v>
      </c>
      <c r="G31" s="210">
        <v>93.3</v>
      </c>
      <c r="H31" s="210">
        <v>102.8230994</v>
      </c>
      <c r="I31" s="210">
        <v>98.995807299999996</v>
      </c>
      <c r="J31" s="210">
        <v>68</v>
      </c>
      <c r="K31" s="210">
        <v>97.8</v>
      </c>
      <c r="L31" s="210">
        <v>97.7</v>
      </c>
      <c r="M31" s="210">
        <v>93.6</v>
      </c>
      <c r="N31" s="210">
        <v>99.1</v>
      </c>
      <c r="O31" s="210">
        <v>69.900000000000006</v>
      </c>
      <c r="P31" s="817">
        <v>101.7</v>
      </c>
      <c r="Q31" s="172"/>
    </row>
    <row r="32" spans="1:17" ht="25.5" x14ac:dyDescent="0.25">
      <c r="A32" s="126">
        <v>30</v>
      </c>
      <c r="B32" s="653" t="s">
        <v>229</v>
      </c>
      <c r="C32" s="216">
        <v>104.8</v>
      </c>
      <c r="D32" s="210">
        <v>87.9</v>
      </c>
      <c r="E32" s="210">
        <v>132.30000000000001</v>
      </c>
      <c r="F32" s="210">
        <v>153.9</v>
      </c>
      <c r="G32" s="210">
        <v>117.5</v>
      </c>
      <c r="H32" s="210">
        <v>119.295947</v>
      </c>
      <c r="I32" s="210">
        <v>111.096164</v>
      </c>
      <c r="J32" s="210">
        <v>105.2</v>
      </c>
      <c r="K32" s="210">
        <v>96.2</v>
      </c>
      <c r="L32" s="210">
        <v>95.7</v>
      </c>
      <c r="M32" s="210">
        <v>88.2</v>
      </c>
      <c r="N32" s="210">
        <v>74</v>
      </c>
      <c r="O32" s="210">
        <v>52.2</v>
      </c>
      <c r="P32" s="817">
        <v>60.8</v>
      </c>
      <c r="Q32" s="172"/>
    </row>
    <row r="33" spans="1:17" ht="25.5" x14ac:dyDescent="0.25">
      <c r="A33" s="126">
        <v>31</v>
      </c>
      <c r="B33" s="653" t="s">
        <v>230</v>
      </c>
      <c r="C33" s="216">
        <v>165.4</v>
      </c>
      <c r="D33" s="210">
        <v>154.6</v>
      </c>
      <c r="E33" s="210">
        <v>182.8</v>
      </c>
      <c r="F33" s="210">
        <v>156.69999999999999</v>
      </c>
      <c r="G33" s="210">
        <v>168.2</v>
      </c>
      <c r="H33" s="210">
        <v>183.54836399999999</v>
      </c>
      <c r="I33" s="210">
        <v>185.9948809</v>
      </c>
      <c r="J33" s="210">
        <v>139.19999999999999</v>
      </c>
      <c r="K33" s="210">
        <v>166.2</v>
      </c>
      <c r="L33" s="210">
        <v>170.6</v>
      </c>
      <c r="M33" s="210">
        <v>153.9</v>
      </c>
      <c r="N33" s="210">
        <v>173.3</v>
      </c>
      <c r="O33" s="210">
        <v>106.7</v>
      </c>
      <c r="P33" s="817">
        <v>165.8</v>
      </c>
      <c r="Q33" s="172"/>
    </row>
    <row r="34" spans="1:17" ht="25.5" x14ac:dyDescent="0.25">
      <c r="A34" s="126">
        <v>32</v>
      </c>
      <c r="B34" s="653" t="s">
        <v>231</v>
      </c>
      <c r="C34" s="216">
        <v>260.3</v>
      </c>
      <c r="D34" s="210">
        <v>244.4</v>
      </c>
      <c r="E34" s="210">
        <v>296.2</v>
      </c>
      <c r="F34" s="210" t="s">
        <v>713</v>
      </c>
      <c r="G34" s="210" t="s">
        <v>713</v>
      </c>
      <c r="H34" s="210">
        <v>369.87292289999999</v>
      </c>
      <c r="I34" s="210">
        <v>287.16497520000001</v>
      </c>
      <c r="J34" s="210">
        <v>223.4</v>
      </c>
      <c r="K34" s="210">
        <v>177</v>
      </c>
      <c r="L34" s="210">
        <v>195</v>
      </c>
      <c r="M34" s="210">
        <v>224.6</v>
      </c>
      <c r="N34" s="210" t="s">
        <v>713</v>
      </c>
      <c r="O34" s="210">
        <v>73.3</v>
      </c>
      <c r="P34" s="817">
        <v>224.1</v>
      </c>
      <c r="Q34" s="172"/>
    </row>
    <row r="35" spans="1:17" ht="25.5" x14ac:dyDescent="0.25">
      <c r="A35" s="126">
        <v>33</v>
      </c>
      <c r="B35" s="653" t="s">
        <v>232</v>
      </c>
      <c r="C35" s="216">
        <v>66.2</v>
      </c>
      <c r="D35" s="210">
        <v>47</v>
      </c>
      <c r="E35" s="210">
        <v>65.099999999999994</v>
      </c>
      <c r="F35" s="210">
        <v>61.7</v>
      </c>
      <c r="G35" s="210">
        <v>96.6</v>
      </c>
      <c r="H35" s="210">
        <v>60.761521500000001</v>
      </c>
      <c r="I35" s="210">
        <v>79.131014899999997</v>
      </c>
      <c r="J35" s="210">
        <v>75.5</v>
      </c>
      <c r="K35" s="210">
        <v>57.9</v>
      </c>
      <c r="L35" s="210">
        <v>71.7</v>
      </c>
      <c r="M35" s="210">
        <v>58.3</v>
      </c>
      <c r="N35" s="210">
        <v>77.5</v>
      </c>
      <c r="O35" s="210">
        <v>46.5</v>
      </c>
      <c r="P35" s="817">
        <v>50.8</v>
      </c>
      <c r="Q35" s="172"/>
    </row>
    <row r="36" spans="1:17" ht="10.5" customHeight="1" x14ac:dyDescent="0.25">
      <c r="A36" s="170"/>
      <c r="B36" s="657"/>
      <c r="C36" s="331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22"/>
      <c r="O36" s="216"/>
      <c r="P36" s="817"/>
      <c r="Q36" s="172"/>
    </row>
    <row r="37" spans="1:17" ht="38.25" x14ac:dyDescent="0.25">
      <c r="A37" s="126" t="s">
        <v>233</v>
      </c>
      <c r="B37" s="653" t="s">
        <v>234</v>
      </c>
      <c r="C37" s="216">
        <v>87.8</v>
      </c>
      <c r="D37" s="210">
        <v>98.9</v>
      </c>
      <c r="E37" s="210">
        <v>90.4</v>
      </c>
      <c r="F37" s="210">
        <v>90.5</v>
      </c>
      <c r="G37" s="210">
        <v>86.8</v>
      </c>
      <c r="H37" s="210">
        <v>77.640455200000005</v>
      </c>
      <c r="I37" s="210">
        <v>78.545524999999998</v>
      </c>
      <c r="J37" s="210">
        <v>78.900000000000006</v>
      </c>
      <c r="K37" s="210">
        <v>78.099999999999994</v>
      </c>
      <c r="L37" s="210">
        <v>84.1</v>
      </c>
      <c r="M37" s="210">
        <v>88.3</v>
      </c>
      <c r="N37" s="210">
        <v>92.2</v>
      </c>
      <c r="O37" s="210">
        <v>98.9</v>
      </c>
      <c r="P37" s="817">
        <v>104.4</v>
      </c>
      <c r="Q37" s="172"/>
    </row>
    <row r="38" spans="1:17" s="121" customFormat="1" ht="38.25" x14ac:dyDescent="0.25">
      <c r="A38" s="126">
        <v>35</v>
      </c>
      <c r="B38" s="653" t="s">
        <v>234</v>
      </c>
      <c r="C38" s="216">
        <v>87.8</v>
      </c>
      <c r="D38" s="210">
        <v>98.9</v>
      </c>
      <c r="E38" s="210">
        <v>90.4</v>
      </c>
      <c r="F38" s="210">
        <v>90.5</v>
      </c>
      <c r="G38" s="210">
        <v>86.8</v>
      </c>
      <c r="H38" s="210">
        <v>77.640455200000005</v>
      </c>
      <c r="I38" s="210">
        <v>78.545524999999998</v>
      </c>
      <c r="J38" s="210">
        <v>78.900000000000006</v>
      </c>
      <c r="K38" s="210">
        <v>78.099999999999994</v>
      </c>
      <c r="L38" s="210">
        <v>84.1</v>
      </c>
      <c r="M38" s="210">
        <v>88.3</v>
      </c>
      <c r="N38" s="210">
        <v>92.2</v>
      </c>
      <c r="O38" s="210">
        <v>98.9</v>
      </c>
      <c r="P38" s="819">
        <v>104.4</v>
      </c>
    </row>
    <row r="39" spans="1:17" x14ac:dyDescent="0.25">
      <c r="A39" s="121"/>
      <c r="B39" s="121"/>
      <c r="C39" s="153"/>
    </row>
    <row r="41" spans="1:17" x14ac:dyDescent="0.25">
      <c r="A41" s="993" t="s">
        <v>372</v>
      </c>
      <c r="B41" s="994" t="s">
        <v>373</v>
      </c>
      <c r="C41" s="994"/>
    </row>
    <row r="42" spans="1:17" x14ac:dyDescent="0.25">
      <c r="A42" s="993"/>
      <c r="B42" s="995" t="s">
        <v>374</v>
      </c>
      <c r="C42" s="995"/>
    </row>
  </sheetData>
  <mergeCells count="7">
    <mergeCell ref="D4:N4"/>
    <mergeCell ref="O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37" sqref="D37"/>
    </sheetView>
  </sheetViews>
  <sheetFormatPr defaultRowHeight="12.75" x14ac:dyDescent="0.2"/>
  <cols>
    <col min="1" max="1" width="9.140625" style="163"/>
    <col min="2" max="2" width="15.85546875" style="163" customWidth="1"/>
    <col min="3" max="3" width="16.7109375" style="163" customWidth="1"/>
    <col min="4" max="5" width="16.42578125" style="163" customWidth="1"/>
    <col min="6" max="6" width="18.7109375" style="163" customWidth="1"/>
    <col min="7" max="7" width="22" style="163" customWidth="1"/>
    <col min="8" max="8" width="9.140625" style="163"/>
    <col min="9" max="9" width="4.42578125" style="163" bestFit="1" customWidth="1"/>
    <col min="10" max="16384" width="9.140625" style="163"/>
  </cols>
  <sheetData>
    <row r="1" spans="1:7" x14ac:dyDescent="0.2">
      <c r="A1" s="144" t="s">
        <v>375</v>
      </c>
    </row>
    <row r="2" spans="1:7" x14ac:dyDescent="0.2">
      <c r="A2" s="484" t="s">
        <v>744</v>
      </c>
    </row>
    <row r="3" spans="1:7" ht="15" x14ac:dyDescent="0.2">
      <c r="A3" s="485"/>
      <c r="F3" s="486" t="s">
        <v>1044</v>
      </c>
    </row>
    <row r="4" spans="1:7" ht="25.5" x14ac:dyDescent="0.2">
      <c r="A4" s="996"/>
      <c r="B4" s="363" t="s">
        <v>331</v>
      </c>
      <c r="C4" s="363" t="s">
        <v>332</v>
      </c>
      <c r="D4" s="363" t="s">
        <v>333</v>
      </c>
      <c r="E4" s="363" t="s">
        <v>334</v>
      </c>
      <c r="F4" s="363" t="s">
        <v>376</v>
      </c>
      <c r="G4" s="364" t="s">
        <v>336</v>
      </c>
    </row>
    <row r="5" spans="1:7" x14ac:dyDescent="0.2">
      <c r="A5" s="997"/>
      <c r="B5" s="487" t="s">
        <v>309</v>
      </c>
      <c r="C5" s="487" t="s">
        <v>377</v>
      </c>
      <c r="D5" s="487" t="s">
        <v>339</v>
      </c>
      <c r="E5" s="487" t="s">
        <v>340</v>
      </c>
      <c r="F5" s="488" t="s">
        <v>378</v>
      </c>
      <c r="G5" s="489" t="s">
        <v>379</v>
      </c>
    </row>
    <row r="6" spans="1:7" x14ac:dyDescent="0.2">
      <c r="A6" s="997"/>
      <c r="B6" s="487" t="s">
        <v>380</v>
      </c>
      <c r="C6" s="487" t="s">
        <v>381</v>
      </c>
      <c r="D6" s="490"/>
      <c r="E6" s="490"/>
      <c r="F6" s="487" t="s">
        <v>382</v>
      </c>
      <c r="G6" s="489" t="s">
        <v>383</v>
      </c>
    </row>
    <row r="7" spans="1:7" x14ac:dyDescent="0.2">
      <c r="A7" s="998"/>
      <c r="B7" s="491"/>
      <c r="C7" s="491"/>
      <c r="D7" s="491"/>
      <c r="E7" s="491"/>
      <c r="F7" s="184" t="s">
        <v>384</v>
      </c>
      <c r="G7" s="492"/>
    </row>
    <row r="8" spans="1:7" ht="14.25" customHeight="1" x14ac:dyDescent="0.2">
      <c r="A8" s="152">
        <v>2011</v>
      </c>
      <c r="B8" s="271">
        <v>104.8</v>
      </c>
      <c r="C8" s="271">
        <v>106.2</v>
      </c>
      <c r="D8" s="271">
        <v>104.8</v>
      </c>
      <c r="E8" s="271">
        <v>96.8</v>
      </c>
      <c r="F8" s="271">
        <v>126.6</v>
      </c>
      <c r="G8" s="271">
        <v>102</v>
      </c>
    </row>
    <row r="9" spans="1:7" ht="14.25" customHeight="1" x14ac:dyDescent="0.2">
      <c r="A9" s="152">
        <v>2012</v>
      </c>
      <c r="B9" s="271">
        <v>96</v>
      </c>
      <c r="C9" s="271">
        <v>92.7</v>
      </c>
      <c r="D9" s="271">
        <v>95.5</v>
      </c>
      <c r="E9" s="271">
        <v>111.3</v>
      </c>
      <c r="F9" s="271">
        <v>100.1</v>
      </c>
      <c r="G9" s="271">
        <v>97.2</v>
      </c>
    </row>
    <row r="10" spans="1:7" ht="14.25" customHeight="1" x14ac:dyDescent="0.2">
      <c r="A10" s="152">
        <v>2013</v>
      </c>
      <c r="B10" s="244">
        <v>104.1</v>
      </c>
      <c r="C10" s="244">
        <v>102.9</v>
      </c>
      <c r="D10" s="244">
        <v>104.3</v>
      </c>
      <c r="E10" s="244">
        <v>76.3</v>
      </c>
      <c r="F10" s="244">
        <v>112.3</v>
      </c>
      <c r="G10" s="244">
        <v>116.6</v>
      </c>
    </row>
    <row r="11" spans="1:7" ht="14.25" customHeight="1" x14ac:dyDescent="0.2">
      <c r="A11" s="152">
        <v>2014</v>
      </c>
      <c r="B11" s="244">
        <v>100.6</v>
      </c>
      <c r="C11" s="244">
        <v>103.3</v>
      </c>
      <c r="D11" s="244">
        <v>92.5</v>
      </c>
      <c r="E11" s="244">
        <v>108.4</v>
      </c>
      <c r="F11" s="244">
        <v>111.6</v>
      </c>
      <c r="G11" s="244">
        <v>105.2</v>
      </c>
    </row>
    <row r="12" spans="1:7" ht="14.25" customHeight="1" x14ac:dyDescent="0.2">
      <c r="A12" s="152">
        <v>2015</v>
      </c>
      <c r="B12" s="244">
        <v>103</v>
      </c>
      <c r="C12" s="244">
        <v>104.4</v>
      </c>
      <c r="D12" s="244">
        <v>101</v>
      </c>
      <c r="E12" s="244">
        <v>94.7</v>
      </c>
      <c r="F12" s="244">
        <v>102.4</v>
      </c>
      <c r="G12" s="244">
        <v>107.4</v>
      </c>
    </row>
    <row r="13" spans="1:7" ht="14.25" customHeight="1" x14ac:dyDescent="0.2">
      <c r="A13" s="152"/>
      <c r="B13" s="244"/>
      <c r="C13" s="244"/>
      <c r="D13" s="244"/>
      <c r="E13" s="244"/>
      <c r="F13" s="244"/>
      <c r="G13" s="244"/>
    </row>
    <row r="14" spans="1:7" ht="14.25" customHeight="1" x14ac:dyDescent="0.2">
      <c r="A14" s="635">
        <v>2015</v>
      </c>
      <c r="B14" s="10"/>
      <c r="C14" s="10"/>
      <c r="D14" s="10"/>
      <c r="E14" s="10"/>
      <c r="F14" s="10"/>
      <c r="G14" s="10"/>
    </row>
    <row r="15" spans="1:7" ht="14.25" customHeight="1" x14ac:dyDescent="0.2">
      <c r="A15" s="162" t="s">
        <v>544</v>
      </c>
      <c r="B15" s="10">
        <v>96.2</v>
      </c>
      <c r="C15" s="10">
        <v>82.3</v>
      </c>
      <c r="D15" s="10">
        <v>108.9</v>
      </c>
      <c r="E15" s="10">
        <v>106.5</v>
      </c>
      <c r="F15" s="10">
        <v>96.7</v>
      </c>
      <c r="G15" s="10">
        <v>91.9</v>
      </c>
    </row>
    <row r="16" spans="1:7" ht="14.25" customHeight="1" x14ac:dyDescent="0.2">
      <c r="A16" s="162" t="s">
        <v>534</v>
      </c>
      <c r="B16" s="10">
        <v>99.4</v>
      </c>
      <c r="C16" s="10">
        <v>104.2</v>
      </c>
      <c r="D16" s="10">
        <v>99.5</v>
      </c>
      <c r="E16" s="10">
        <v>93.9</v>
      </c>
      <c r="F16" s="10">
        <v>113.6</v>
      </c>
      <c r="G16" s="10">
        <v>91.5</v>
      </c>
    </row>
    <row r="17" spans="1:8" ht="14.25" customHeight="1" x14ac:dyDescent="0.2">
      <c r="A17" s="162" t="s">
        <v>535</v>
      </c>
      <c r="B17" s="10">
        <v>97.8</v>
      </c>
      <c r="C17" s="10">
        <v>105.4</v>
      </c>
      <c r="D17" s="10">
        <v>89.9</v>
      </c>
      <c r="E17" s="218">
        <v>92</v>
      </c>
      <c r="F17" s="10">
        <v>99.1</v>
      </c>
      <c r="G17" s="10">
        <v>101.7</v>
      </c>
    </row>
    <row r="18" spans="1:8" ht="14.25" customHeight="1" x14ac:dyDescent="0.2">
      <c r="A18" s="162" t="s">
        <v>536</v>
      </c>
      <c r="B18" s="10">
        <v>104.1</v>
      </c>
      <c r="C18" s="10">
        <v>111.2</v>
      </c>
      <c r="D18" s="10">
        <v>102.3</v>
      </c>
      <c r="E18" s="10">
        <v>100.8</v>
      </c>
      <c r="F18" s="10">
        <v>104.2</v>
      </c>
      <c r="G18" s="10">
        <v>97.3</v>
      </c>
    </row>
    <row r="19" spans="1:8" s="173" customFormat="1" ht="14.25" customHeight="1" x14ac:dyDescent="0.2">
      <c r="A19" s="162" t="s">
        <v>537</v>
      </c>
      <c r="B19" s="330">
        <v>109.81694950000001</v>
      </c>
      <c r="C19" s="330">
        <v>119.5698</v>
      </c>
      <c r="D19" s="330">
        <v>104.1097</v>
      </c>
      <c r="E19" s="330">
        <v>84.645099999999999</v>
      </c>
      <c r="F19" s="330">
        <v>114.1234</v>
      </c>
      <c r="G19" s="330">
        <v>112.5248</v>
      </c>
    </row>
    <row r="20" spans="1:8" ht="14.25" customHeight="1" x14ac:dyDescent="0.2">
      <c r="A20" s="162" t="s">
        <v>538</v>
      </c>
      <c r="B20" s="10">
        <v>108.9</v>
      </c>
      <c r="C20" s="10">
        <v>118.6</v>
      </c>
      <c r="D20" s="218">
        <v>95</v>
      </c>
      <c r="E20" s="10">
        <v>97.9</v>
      </c>
      <c r="F20" s="10">
        <v>114.8</v>
      </c>
      <c r="G20" s="10">
        <v>120.9</v>
      </c>
    </row>
    <row r="21" spans="1:8" ht="14.25" customHeight="1" x14ac:dyDescent="0.2">
      <c r="A21" s="162" t="s">
        <v>539</v>
      </c>
      <c r="B21" s="218">
        <v>101</v>
      </c>
      <c r="C21" s="10">
        <v>105.1</v>
      </c>
      <c r="D21" s="10">
        <v>99.2</v>
      </c>
      <c r="E21" s="10">
        <v>83.9</v>
      </c>
      <c r="F21" s="10">
        <v>85.1</v>
      </c>
      <c r="G21" s="10">
        <v>106.1</v>
      </c>
    </row>
    <row r="22" spans="1:8" ht="14.25" customHeight="1" x14ac:dyDescent="0.2">
      <c r="A22" s="162" t="s">
        <v>540</v>
      </c>
      <c r="B22" s="10">
        <v>105.3</v>
      </c>
      <c r="C22" s="218">
        <v>116.7</v>
      </c>
      <c r="D22" s="218">
        <v>90.7</v>
      </c>
      <c r="E22" s="218">
        <v>94.2</v>
      </c>
      <c r="F22" s="218">
        <v>103.4</v>
      </c>
      <c r="G22" s="218">
        <v>117.2</v>
      </c>
    </row>
    <row r="23" spans="1:8" ht="14.25" customHeight="1" x14ac:dyDescent="0.2">
      <c r="A23" s="162" t="s">
        <v>541</v>
      </c>
      <c r="B23" s="10">
        <v>110.2</v>
      </c>
      <c r="C23" s="218">
        <v>110</v>
      </c>
      <c r="D23" s="218">
        <v>111.9</v>
      </c>
      <c r="E23" s="218">
        <v>106</v>
      </c>
      <c r="F23" s="10">
        <v>104.9</v>
      </c>
      <c r="G23" s="10">
        <v>109.9</v>
      </c>
    </row>
    <row r="24" spans="1:8" ht="14.25" customHeight="1" x14ac:dyDescent="0.2">
      <c r="A24" s="162" t="s">
        <v>542</v>
      </c>
      <c r="B24" s="493">
        <v>109.9</v>
      </c>
      <c r="C24" s="493">
        <v>108.4</v>
      </c>
      <c r="D24" s="493">
        <v>107.7</v>
      </c>
      <c r="E24" s="493">
        <v>96.2</v>
      </c>
      <c r="F24" s="493">
        <v>94.9</v>
      </c>
      <c r="G24" s="493">
        <v>123.3</v>
      </c>
      <c r="H24" s="141"/>
    </row>
    <row r="25" spans="1:8" x14ac:dyDescent="0.2">
      <c r="A25" s="162" t="s">
        <v>543</v>
      </c>
      <c r="B25" s="163">
        <v>106.6</v>
      </c>
      <c r="C25" s="163">
        <v>97.5</v>
      </c>
      <c r="D25" s="163">
        <v>98.3</v>
      </c>
      <c r="E25" s="163">
        <v>116.9</v>
      </c>
      <c r="F25" s="163">
        <v>106.2</v>
      </c>
      <c r="G25" s="141">
        <v>132</v>
      </c>
    </row>
    <row r="26" spans="1:8" s="10" customFormat="1" x14ac:dyDescent="0.2">
      <c r="A26" s="163"/>
      <c r="B26" s="163"/>
      <c r="C26" s="163"/>
      <c r="D26" s="163"/>
      <c r="E26" s="163"/>
      <c r="F26" s="163"/>
      <c r="G26" s="163"/>
    </row>
    <row r="27" spans="1:8" x14ac:dyDescent="0.2">
      <c r="A27" s="757">
        <v>2016</v>
      </c>
      <c r="B27" s="10"/>
      <c r="C27" s="10"/>
      <c r="D27" s="10"/>
      <c r="E27" s="10"/>
      <c r="F27" s="10"/>
      <c r="G27" s="10"/>
    </row>
    <row r="28" spans="1:8" x14ac:dyDescent="0.2">
      <c r="A28" s="162" t="s">
        <v>528</v>
      </c>
      <c r="B28" s="10">
        <v>79.400000000000006</v>
      </c>
      <c r="C28" s="218">
        <v>64</v>
      </c>
      <c r="D28" s="10">
        <v>94.3</v>
      </c>
      <c r="E28" s="10">
        <v>79.3</v>
      </c>
      <c r="F28" s="10">
        <v>64.400000000000006</v>
      </c>
      <c r="G28" s="10">
        <v>79.599999999999994</v>
      </c>
    </row>
    <row r="29" spans="1:8" x14ac:dyDescent="0.2">
      <c r="A29" s="162" t="s">
        <v>544</v>
      </c>
      <c r="B29" s="163">
        <v>97.9</v>
      </c>
      <c r="C29" s="163">
        <v>92.6</v>
      </c>
      <c r="D29" s="163">
        <v>104.2</v>
      </c>
      <c r="E29" s="821" t="s">
        <v>1280</v>
      </c>
      <c r="F29" s="163">
        <v>100.2</v>
      </c>
      <c r="G29" s="163">
        <v>95.6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120" zoomScaleNormal="120" workbookViewId="0">
      <selection activeCell="E25" sqref="E25"/>
    </sheetView>
  </sheetViews>
  <sheetFormatPr defaultRowHeight="15" x14ac:dyDescent="0.25"/>
  <cols>
    <col min="1" max="1" width="9.140625" style="4"/>
    <col min="2" max="2" width="10.7109375" style="4" customWidth="1"/>
    <col min="3" max="16384" width="9.140625" style="4"/>
  </cols>
  <sheetData>
    <row r="1" spans="1:3" x14ac:dyDescent="0.25">
      <c r="A1" s="14" t="s">
        <v>30</v>
      </c>
    </row>
    <row r="2" spans="1:3" x14ac:dyDescent="0.25">
      <c r="A2" s="15" t="s">
        <v>31</v>
      </c>
    </row>
    <row r="4" spans="1:3" ht="26.25" x14ac:dyDescent="0.25">
      <c r="A4" s="288"/>
      <c r="B4" s="623" t="s">
        <v>32</v>
      </c>
      <c r="C4" s="623" t="s">
        <v>33</v>
      </c>
    </row>
    <row r="5" spans="1:3" x14ac:dyDescent="0.25">
      <c r="A5" s="264" t="s">
        <v>545</v>
      </c>
      <c r="B5" s="624">
        <v>2076</v>
      </c>
      <c r="C5" s="625">
        <v>3505</v>
      </c>
    </row>
    <row r="6" spans="1:3" x14ac:dyDescent="0.25">
      <c r="A6" s="288" t="s">
        <v>716</v>
      </c>
      <c r="B6" s="288">
        <v>2197</v>
      </c>
      <c r="C6" s="288">
        <v>3669</v>
      </c>
    </row>
    <row r="7" spans="1:3" x14ac:dyDescent="0.25">
      <c r="A7" s="288" t="s">
        <v>759</v>
      </c>
      <c r="B7" s="288">
        <v>2540</v>
      </c>
      <c r="C7" s="288">
        <v>3367</v>
      </c>
    </row>
    <row r="8" spans="1:3" x14ac:dyDescent="0.25">
      <c r="A8" s="288" t="s">
        <v>778</v>
      </c>
      <c r="B8" s="288">
        <v>2332</v>
      </c>
      <c r="C8" s="288">
        <v>3743</v>
      </c>
    </row>
    <row r="9" spans="1:3" x14ac:dyDescent="0.25">
      <c r="A9" s="264" t="s">
        <v>816</v>
      </c>
      <c r="B9" s="626">
        <v>2078</v>
      </c>
      <c r="C9" s="626">
        <v>4132</v>
      </c>
    </row>
    <row r="10" spans="1:3" x14ac:dyDescent="0.25">
      <c r="A10" s="264" t="s">
        <v>915</v>
      </c>
      <c r="B10" s="626">
        <v>2194</v>
      </c>
      <c r="C10" s="626">
        <v>3716</v>
      </c>
    </row>
    <row r="11" spans="1:3" x14ac:dyDescent="0.25">
      <c r="A11" s="264" t="s">
        <v>1180</v>
      </c>
      <c r="B11" s="626">
        <v>2492</v>
      </c>
      <c r="C11" s="626">
        <v>3444</v>
      </c>
    </row>
    <row r="12" spans="1:3" x14ac:dyDescent="0.25">
      <c r="A12" s="264" t="s">
        <v>1181</v>
      </c>
      <c r="B12" s="288">
        <v>2315</v>
      </c>
      <c r="C12" s="288">
        <v>3560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S9" sqref="S9"/>
    </sheetView>
  </sheetViews>
  <sheetFormatPr defaultRowHeight="15" x14ac:dyDescent="0.25"/>
  <cols>
    <col min="1" max="1" width="6.140625" style="172" customWidth="1"/>
    <col min="2" max="2" width="38.140625" style="172" customWidth="1"/>
    <col min="3" max="3" width="9.140625" style="151"/>
    <col min="4" max="4" width="9.140625" style="409"/>
    <col min="5" max="5" width="9.140625" style="494"/>
    <col min="6" max="6" width="9.140625" style="172"/>
    <col min="7" max="7" width="9.140625" style="151"/>
    <col min="8" max="11" width="9.140625" style="172"/>
    <col min="12" max="12" width="9.140625" style="409"/>
    <col min="13" max="13" width="9.140625" style="151"/>
    <col min="14" max="14" width="9.140625" style="409"/>
    <col min="15" max="15" width="9.140625" style="172"/>
    <col min="16" max="16" width="9.140625" style="288"/>
    <col min="17" max="16384" width="9.140625" style="172"/>
  </cols>
  <sheetData>
    <row r="1" spans="1:16" x14ac:dyDescent="0.25">
      <c r="A1" s="147" t="s">
        <v>385</v>
      </c>
      <c r="B1" s="148"/>
      <c r="C1" s="150"/>
    </row>
    <row r="2" spans="1:16" x14ac:dyDescent="0.25">
      <c r="A2" s="1003" t="s">
        <v>1045</v>
      </c>
      <c r="B2" s="1003"/>
      <c r="C2" s="1003"/>
    </row>
    <row r="3" spans="1:16" x14ac:dyDescent="0.25">
      <c r="A3" s="123"/>
      <c r="B3" s="148"/>
      <c r="C3" s="150"/>
      <c r="D3" s="495"/>
      <c r="E3" s="496"/>
      <c r="F3" s="121"/>
      <c r="G3" s="153"/>
      <c r="H3" s="121"/>
      <c r="I3" s="121"/>
      <c r="J3" s="121"/>
      <c r="L3" s="16"/>
      <c r="M3" s="16"/>
      <c r="N3" s="16"/>
      <c r="O3" s="16"/>
      <c r="P3" s="291" t="s">
        <v>1046</v>
      </c>
    </row>
    <row r="4" spans="1:16" x14ac:dyDescent="0.25">
      <c r="A4" s="1004"/>
      <c r="B4" s="864"/>
      <c r="C4" s="1007">
        <v>2015</v>
      </c>
      <c r="D4" s="1001">
        <v>2015</v>
      </c>
      <c r="E4" s="1002"/>
      <c r="F4" s="1002"/>
      <c r="G4" s="1002"/>
      <c r="H4" s="1002"/>
      <c r="I4" s="1002"/>
      <c r="J4" s="1002"/>
      <c r="K4" s="1002"/>
      <c r="L4" s="1002"/>
      <c r="M4" s="1002"/>
      <c r="N4" s="1002"/>
      <c r="O4" s="999">
        <v>2016</v>
      </c>
      <c r="P4" s="1000"/>
    </row>
    <row r="5" spans="1:16" ht="25.5" x14ac:dyDescent="0.25">
      <c r="A5" s="1005"/>
      <c r="B5" s="1006"/>
      <c r="C5" s="1007"/>
      <c r="D5" s="727" t="s">
        <v>956</v>
      </c>
      <c r="E5" s="727" t="s">
        <v>957</v>
      </c>
      <c r="F5" s="727" t="s">
        <v>1230</v>
      </c>
      <c r="G5" s="732" t="s">
        <v>958</v>
      </c>
      <c r="H5" s="733" t="s">
        <v>1234</v>
      </c>
      <c r="I5" s="727" t="s">
        <v>1038</v>
      </c>
      <c r="J5" s="734" t="s">
        <v>1039</v>
      </c>
      <c r="K5" s="735" t="s">
        <v>955</v>
      </c>
      <c r="L5" s="735" t="s">
        <v>960</v>
      </c>
      <c r="M5" s="736" t="s">
        <v>1040</v>
      </c>
      <c r="N5" s="737" t="s">
        <v>961</v>
      </c>
      <c r="O5" s="727" t="s">
        <v>1233</v>
      </c>
      <c r="P5" s="820" t="s">
        <v>956</v>
      </c>
    </row>
    <row r="6" spans="1:16" ht="25.5" x14ac:dyDescent="0.25">
      <c r="A6" s="124" t="s">
        <v>202</v>
      </c>
      <c r="B6" s="658" t="s">
        <v>203</v>
      </c>
      <c r="C6" s="210">
        <v>110.5</v>
      </c>
      <c r="D6" s="738">
        <v>87.6</v>
      </c>
      <c r="E6" s="738">
        <v>97</v>
      </c>
      <c r="F6" s="210">
        <v>91</v>
      </c>
      <c r="G6" s="739">
        <v>107.5839</v>
      </c>
      <c r="H6" s="190">
        <v>122.3395</v>
      </c>
      <c r="I6" s="220">
        <v>130.4</v>
      </c>
      <c r="J6" s="220">
        <v>121.5</v>
      </c>
      <c r="K6" s="245">
        <v>125.6</v>
      </c>
      <c r="L6" s="222">
        <v>133.69999999999999</v>
      </c>
      <c r="M6" s="497">
        <v>121.4</v>
      </c>
      <c r="N6" s="210">
        <v>105.8</v>
      </c>
      <c r="O6" s="210">
        <v>67.8</v>
      </c>
      <c r="P6" s="132">
        <v>88</v>
      </c>
    </row>
    <row r="7" spans="1:16" ht="25.5" x14ac:dyDescent="0.25">
      <c r="A7" s="125" t="s">
        <v>235</v>
      </c>
      <c r="B7" s="647" t="s">
        <v>204</v>
      </c>
      <c r="C7" s="210">
        <v>111</v>
      </c>
      <c r="D7" s="216">
        <v>91.4</v>
      </c>
      <c r="E7" s="216">
        <v>82</v>
      </c>
      <c r="F7" s="210">
        <v>73.900000000000006</v>
      </c>
      <c r="G7" s="498">
        <v>104.1525</v>
      </c>
      <c r="H7" s="190">
        <v>127.6063</v>
      </c>
      <c r="I7" s="220">
        <v>130.19999999999999</v>
      </c>
      <c r="J7" s="220">
        <v>110.6</v>
      </c>
      <c r="K7" s="245">
        <v>121.9</v>
      </c>
      <c r="L7" s="222">
        <v>145.30000000000001</v>
      </c>
      <c r="M7" s="497">
        <v>121.3</v>
      </c>
      <c r="N7" s="210">
        <v>130.19999999999999</v>
      </c>
      <c r="O7" s="210">
        <v>97.9</v>
      </c>
      <c r="P7" s="132">
        <v>100.9</v>
      </c>
    </row>
    <row r="8" spans="1:16" ht="25.5" x14ac:dyDescent="0.25">
      <c r="A8" s="125" t="s">
        <v>236</v>
      </c>
      <c r="B8" s="647" t="s">
        <v>205</v>
      </c>
      <c r="C8" s="210">
        <v>112</v>
      </c>
      <c r="D8" s="216">
        <v>89.1</v>
      </c>
      <c r="E8" s="216">
        <v>116.8</v>
      </c>
      <c r="F8" s="210">
        <v>111.1</v>
      </c>
      <c r="G8" s="498">
        <v>115.2779</v>
      </c>
      <c r="H8" s="190">
        <v>118.83</v>
      </c>
      <c r="I8" s="220">
        <v>133.9</v>
      </c>
      <c r="J8" s="220">
        <v>136.69999999999999</v>
      </c>
      <c r="K8" s="245">
        <v>133.69999999999999</v>
      </c>
      <c r="L8" s="222">
        <v>119.1</v>
      </c>
      <c r="M8" s="497">
        <v>120</v>
      </c>
      <c r="N8" s="210">
        <v>74.400000000000006</v>
      </c>
      <c r="O8" s="210">
        <v>31.2</v>
      </c>
      <c r="P8" s="132">
        <v>77.099999999999994</v>
      </c>
    </row>
    <row r="9" spans="1:16" ht="25.5" x14ac:dyDescent="0.25">
      <c r="A9" s="125" t="s">
        <v>237</v>
      </c>
      <c r="B9" s="647" t="s">
        <v>206</v>
      </c>
      <c r="C9" s="210">
        <v>100</v>
      </c>
      <c r="D9" s="216">
        <v>57.6</v>
      </c>
      <c r="E9" s="216">
        <v>94.1</v>
      </c>
      <c r="F9" s="210">
        <v>100.1</v>
      </c>
      <c r="G9" s="498">
        <v>91.957700000000003</v>
      </c>
      <c r="H9" s="190">
        <v>106.5314</v>
      </c>
      <c r="I9" s="220">
        <v>115.1</v>
      </c>
      <c r="J9" s="220">
        <v>115.9</v>
      </c>
      <c r="K9" s="245">
        <v>108.9</v>
      </c>
      <c r="L9" s="222">
        <v>131.30000000000001</v>
      </c>
      <c r="M9" s="497">
        <v>128.80000000000001</v>
      </c>
      <c r="N9" s="210">
        <v>104.5</v>
      </c>
      <c r="O9" s="210">
        <v>35.799999999999997</v>
      </c>
      <c r="P9" s="132">
        <v>47.7</v>
      </c>
    </row>
    <row r="10" spans="1:16" x14ac:dyDescent="0.25">
      <c r="A10" s="365"/>
      <c r="B10" s="657"/>
      <c r="C10" s="222"/>
      <c r="D10" s="331"/>
      <c r="E10" s="331"/>
      <c r="F10" s="222"/>
      <c r="G10" s="264"/>
      <c r="H10" s="288"/>
      <c r="I10" s="288"/>
      <c r="J10" s="288"/>
      <c r="K10" s="287"/>
      <c r="L10" s="222"/>
      <c r="M10" s="499"/>
      <c r="N10" s="222"/>
      <c r="O10" s="222"/>
      <c r="P10" s="132"/>
    </row>
    <row r="11" spans="1:16" ht="25.5" x14ac:dyDescent="0.25">
      <c r="A11" s="124" t="s">
        <v>207</v>
      </c>
      <c r="B11" s="653" t="s">
        <v>208</v>
      </c>
      <c r="C11" s="210">
        <v>103.2</v>
      </c>
      <c r="D11" s="216">
        <v>91.5</v>
      </c>
      <c r="E11" s="216">
        <v>98.9</v>
      </c>
      <c r="F11" s="210">
        <v>97.4</v>
      </c>
      <c r="G11" s="498">
        <v>105.9375</v>
      </c>
      <c r="H11" s="190">
        <v>116.53100000000001</v>
      </c>
      <c r="I11" s="332">
        <v>112.8</v>
      </c>
      <c r="J11" s="289">
        <v>101.8</v>
      </c>
      <c r="K11" s="245">
        <v>108.2</v>
      </c>
      <c r="L11" s="222">
        <v>111.8</v>
      </c>
      <c r="M11" s="497">
        <v>111.9</v>
      </c>
      <c r="N11" s="210">
        <v>107.8</v>
      </c>
      <c r="O11" s="210">
        <v>69.599999999999994</v>
      </c>
      <c r="P11" s="132">
        <v>92.4</v>
      </c>
    </row>
    <row r="12" spans="1:16" ht="25.5" x14ac:dyDescent="0.25">
      <c r="A12" s="124">
        <v>10</v>
      </c>
      <c r="B12" s="653" t="s">
        <v>209</v>
      </c>
      <c r="C12" s="210">
        <v>105.3</v>
      </c>
      <c r="D12" s="216">
        <v>91</v>
      </c>
      <c r="E12" s="216">
        <v>94.1</v>
      </c>
      <c r="F12" s="210">
        <v>101.2</v>
      </c>
      <c r="G12" s="498">
        <v>97.059100000000001</v>
      </c>
      <c r="H12" s="190">
        <v>107.8888</v>
      </c>
      <c r="I12" s="332">
        <v>114.5</v>
      </c>
      <c r="J12" s="289">
        <v>116.9</v>
      </c>
      <c r="K12" s="245">
        <v>118.3</v>
      </c>
      <c r="L12" s="222">
        <v>113.1</v>
      </c>
      <c r="M12" s="497">
        <v>116.8</v>
      </c>
      <c r="N12" s="210">
        <v>114.9</v>
      </c>
      <c r="O12" s="210">
        <v>90.2</v>
      </c>
      <c r="P12" s="132">
        <v>108.9</v>
      </c>
    </row>
    <row r="13" spans="1:16" ht="25.5" x14ac:dyDescent="0.25">
      <c r="A13" s="124">
        <v>11</v>
      </c>
      <c r="B13" s="653" t="s">
        <v>210</v>
      </c>
      <c r="C13" s="210">
        <v>110.2</v>
      </c>
      <c r="D13" s="216">
        <v>72.5</v>
      </c>
      <c r="E13" s="216">
        <v>80.7</v>
      </c>
      <c r="F13" s="210">
        <v>121.1</v>
      </c>
      <c r="G13" s="498">
        <v>102.9028</v>
      </c>
      <c r="H13" s="190">
        <v>122.83159999999999</v>
      </c>
      <c r="I13" s="332">
        <v>139</v>
      </c>
      <c r="J13" s="289">
        <v>124.5</v>
      </c>
      <c r="K13" s="245">
        <v>100.9</v>
      </c>
      <c r="L13" s="222">
        <v>113.7</v>
      </c>
      <c r="M13" s="497">
        <v>137.1</v>
      </c>
      <c r="N13" s="210">
        <v>123.6</v>
      </c>
      <c r="O13" s="210">
        <v>74.5</v>
      </c>
      <c r="P13" s="132">
        <v>65.3</v>
      </c>
    </row>
    <row r="14" spans="1:16" ht="25.5" x14ac:dyDescent="0.25">
      <c r="A14" s="124">
        <v>12</v>
      </c>
      <c r="B14" s="653" t="s">
        <v>211</v>
      </c>
      <c r="C14" s="210">
        <v>550.70000000000005</v>
      </c>
      <c r="D14" s="216">
        <v>183.1</v>
      </c>
      <c r="E14" s="216">
        <v>250.3</v>
      </c>
      <c r="F14" s="210">
        <v>287.60000000000002</v>
      </c>
      <c r="G14" s="498">
        <v>258.95769999999999</v>
      </c>
      <c r="H14" s="132" t="s">
        <v>713</v>
      </c>
      <c r="I14" s="132" t="s">
        <v>713</v>
      </c>
      <c r="J14" s="132" t="s">
        <v>713</v>
      </c>
      <c r="K14" s="245" t="s">
        <v>713</v>
      </c>
      <c r="L14" s="302" t="s">
        <v>713</v>
      </c>
      <c r="M14" s="302" t="s">
        <v>713</v>
      </c>
      <c r="N14" s="210">
        <v>1964.5</v>
      </c>
      <c r="O14" s="210">
        <v>75.8</v>
      </c>
      <c r="P14" s="132">
        <v>50.5</v>
      </c>
    </row>
    <row r="15" spans="1:16" ht="25.5" x14ac:dyDescent="0.25">
      <c r="A15" s="124">
        <v>13</v>
      </c>
      <c r="B15" s="653" t="s">
        <v>212</v>
      </c>
      <c r="C15" s="210">
        <v>90.8</v>
      </c>
      <c r="D15" s="216">
        <v>95.5</v>
      </c>
      <c r="E15" s="216">
        <v>116.2</v>
      </c>
      <c r="F15" s="210">
        <v>99.4</v>
      </c>
      <c r="G15" s="498">
        <v>108.20059999999999</v>
      </c>
      <c r="H15" s="190">
        <v>119.34529999999999</v>
      </c>
      <c r="I15" s="332">
        <v>113.1</v>
      </c>
      <c r="J15" s="332">
        <v>18</v>
      </c>
      <c r="K15" s="245">
        <v>101.1</v>
      </c>
      <c r="L15" s="222">
        <v>85.4</v>
      </c>
      <c r="M15" s="497">
        <v>87.4</v>
      </c>
      <c r="N15" s="210">
        <v>77.599999999999994</v>
      </c>
      <c r="O15" s="210">
        <v>75.099999999999994</v>
      </c>
      <c r="P15" s="132">
        <v>86.3</v>
      </c>
    </row>
    <row r="16" spans="1:16" ht="25.5" x14ac:dyDescent="0.25">
      <c r="A16" s="124">
        <v>14</v>
      </c>
      <c r="B16" s="653" t="s">
        <v>213</v>
      </c>
      <c r="C16" s="210">
        <v>102.9</v>
      </c>
      <c r="D16" s="216">
        <v>99.8</v>
      </c>
      <c r="E16" s="216">
        <v>109.5</v>
      </c>
      <c r="F16" s="210">
        <v>122.5</v>
      </c>
      <c r="G16" s="498">
        <v>92.555599999999998</v>
      </c>
      <c r="H16" s="190">
        <v>85.387799999999999</v>
      </c>
      <c r="I16" s="332">
        <v>96.4</v>
      </c>
      <c r="J16" s="332">
        <v>83.1</v>
      </c>
      <c r="K16" s="245">
        <v>116.6</v>
      </c>
      <c r="L16" s="222">
        <v>112.1</v>
      </c>
      <c r="M16" s="497">
        <v>109.9</v>
      </c>
      <c r="N16" s="210">
        <v>122</v>
      </c>
      <c r="O16" s="210">
        <v>64.099999999999994</v>
      </c>
      <c r="P16" s="132">
        <v>75.5</v>
      </c>
    </row>
    <row r="17" spans="1:16" ht="25.5" x14ac:dyDescent="0.25">
      <c r="A17" s="124">
        <v>15</v>
      </c>
      <c r="B17" s="653" t="s">
        <v>214</v>
      </c>
      <c r="C17" s="210">
        <v>103.2</v>
      </c>
      <c r="D17" s="216">
        <v>94.4</v>
      </c>
      <c r="E17" s="216">
        <v>85.2</v>
      </c>
      <c r="F17" s="210">
        <v>91.6</v>
      </c>
      <c r="G17" s="498">
        <v>91.792500000000004</v>
      </c>
      <c r="H17" s="190">
        <v>115.8964</v>
      </c>
      <c r="I17" s="332">
        <v>124.2</v>
      </c>
      <c r="J17" s="332">
        <v>87.2</v>
      </c>
      <c r="K17" s="245">
        <v>116.3</v>
      </c>
      <c r="L17" s="222">
        <v>103</v>
      </c>
      <c r="M17" s="497">
        <v>116.9</v>
      </c>
      <c r="N17" s="210">
        <v>122.2</v>
      </c>
      <c r="O17" s="210">
        <v>80.8</v>
      </c>
      <c r="P17" s="132">
        <v>96.5</v>
      </c>
    </row>
    <row r="18" spans="1:16" ht="76.5" x14ac:dyDescent="0.25">
      <c r="A18" s="124">
        <v>16</v>
      </c>
      <c r="B18" s="653" t="s">
        <v>215</v>
      </c>
      <c r="C18" s="210">
        <v>97.4</v>
      </c>
      <c r="D18" s="216">
        <v>62.7</v>
      </c>
      <c r="E18" s="216">
        <v>80.400000000000006</v>
      </c>
      <c r="F18" s="210">
        <v>96.3</v>
      </c>
      <c r="G18" s="498">
        <v>106.318</v>
      </c>
      <c r="H18" s="190">
        <v>122.64700000000001</v>
      </c>
      <c r="I18" s="332">
        <v>111</v>
      </c>
      <c r="J18" s="220">
        <v>105.6</v>
      </c>
      <c r="K18" s="245">
        <v>106.4</v>
      </c>
      <c r="L18" s="222">
        <v>105.9</v>
      </c>
      <c r="M18" s="497">
        <v>107.3</v>
      </c>
      <c r="N18" s="210">
        <v>106.2</v>
      </c>
      <c r="O18" s="210">
        <v>65.5</v>
      </c>
      <c r="P18" s="132">
        <v>99.9</v>
      </c>
    </row>
    <row r="19" spans="1:16" ht="25.5" x14ac:dyDescent="0.25">
      <c r="A19" s="124">
        <v>17</v>
      </c>
      <c r="B19" s="653" t="s">
        <v>216</v>
      </c>
      <c r="C19" s="210">
        <v>99</v>
      </c>
      <c r="D19" s="216">
        <v>96.5</v>
      </c>
      <c r="E19" s="216">
        <v>106.2</v>
      </c>
      <c r="F19" s="210">
        <v>98.9</v>
      </c>
      <c r="G19" s="498">
        <v>90.077200000000005</v>
      </c>
      <c r="H19" s="190">
        <v>98.594800000000006</v>
      </c>
      <c r="I19" s="332">
        <v>98.9</v>
      </c>
      <c r="J19" s="220">
        <v>95.6</v>
      </c>
      <c r="K19" s="245">
        <v>101.9</v>
      </c>
      <c r="L19" s="222">
        <v>101.2</v>
      </c>
      <c r="M19" s="497">
        <v>95.7</v>
      </c>
      <c r="N19" s="210">
        <v>112.4</v>
      </c>
      <c r="O19" s="210">
        <v>99.5</v>
      </c>
      <c r="P19" s="132">
        <v>100.1</v>
      </c>
    </row>
    <row r="20" spans="1:16" ht="25.5" x14ac:dyDescent="0.25">
      <c r="A20" s="124">
        <v>18</v>
      </c>
      <c r="B20" s="653" t="s">
        <v>217</v>
      </c>
      <c r="C20" s="210">
        <v>84</v>
      </c>
      <c r="D20" s="216">
        <v>105.4</v>
      </c>
      <c r="E20" s="216">
        <v>103.5</v>
      </c>
      <c r="F20" s="210">
        <v>91.2</v>
      </c>
      <c r="G20" s="498">
        <v>91.231999999999999</v>
      </c>
      <c r="H20" s="190">
        <v>84.316699999999997</v>
      </c>
      <c r="I20" s="332">
        <v>92.2</v>
      </c>
      <c r="J20" s="220">
        <v>71.5</v>
      </c>
      <c r="K20" s="245">
        <v>50.5</v>
      </c>
      <c r="L20" s="222">
        <v>62.3</v>
      </c>
      <c r="M20" s="497">
        <v>63.1</v>
      </c>
      <c r="N20" s="210">
        <v>93.6</v>
      </c>
      <c r="O20" s="210">
        <v>67</v>
      </c>
      <c r="P20" s="132">
        <v>80.3</v>
      </c>
    </row>
    <row r="21" spans="1:16" ht="38.25" x14ac:dyDescent="0.25">
      <c r="A21" s="124">
        <v>19</v>
      </c>
      <c r="B21" s="653" t="s">
        <v>218</v>
      </c>
      <c r="C21" s="210">
        <v>97.6</v>
      </c>
      <c r="D21" s="216">
        <v>120.1</v>
      </c>
      <c r="E21" s="216">
        <v>111.1</v>
      </c>
      <c r="F21" s="210">
        <v>41.1</v>
      </c>
      <c r="G21" s="498">
        <v>125.6095</v>
      </c>
      <c r="H21" s="190">
        <v>167.0582</v>
      </c>
      <c r="I21" s="332">
        <v>79</v>
      </c>
      <c r="J21" s="220">
        <v>143.30000000000001</v>
      </c>
      <c r="K21" s="245">
        <v>58.1</v>
      </c>
      <c r="L21" s="222">
        <v>162.30000000000001</v>
      </c>
      <c r="M21" s="497">
        <v>135.9</v>
      </c>
      <c r="N21" s="210">
        <v>14.7</v>
      </c>
      <c r="O21" s="210">
        <v>13.9</v>
      </c>
      <c r="P21" s="132">
        <v>48.4</v>
      </c>
    </row>
    <row r="22" spans="1:16" ht="25.5" x14ac:dyDescent="0.25">
      <c r="A22" s="126">
        <v>20</v>
      </c>
      <c r="B22" s="653" t="s">
        <v>219</v>
      </c>
      <c r="C22" s="210">
        <v>103.8</v>
      </c>
      <c r="D22" s="216">
        <v>73.8</v>
      </c>
      <c r="E22" s="216">
        <v>103.4</v>
      </c>
      <c r="F22" s="210">
        <v>66.400000000000006</v>
      </c>
      <c r="G22" s="498">
        <v>103.41540000000001</v>
      </c>
      <c r="H22" s="190">
        <v>143.75229999999999</v>
      </c>
      <c r="I22" s="332">
        <v>116.9</v>
      </c>
      <c r="J22" s="220">
        <v>114.5</v>
      </c>
      <c r="K22" s="245">
        <v>110.8</v>
      </c>
      <c r="L22" s="222">
        <v>137.1</v>
      </c>
      <c r="M22" s="497">
        <v>123.9</v>
      </c>
      <c r="N22" s="210">
        <v>77.599999999999994</v>
      </c>
      <c r="O22" s="210">
        <v>62.2</v>
      </c>
      <c r="P22" s="132">
        <v>86.3</v>
      </c>
    </row>
    <row r="23" spans="1:16" ht="51" x14ac:dyDescent="0.25">
      <c r="A23" s="124">
        <v>21</v>
      </c>
      <c r="B23" s="653" t="s">
        <v>220</v>
      </c>
      <c r="C23" s="210">
        <v>92.9</v>
      </c>
      <c r="D23" s="216">
        <v>78.7</v>
      </c>
      <c r="E23" s="216">
        <v>54.9</v>
      </c>
      <c r="F23" s="210">
        <v>90.5</v>
      </c>
      <c r="G23" s="498">
        <v>123.9464</v>
      </c>
      <c r="H23" s="190">
        <v>86.302899999999994</v>
      </c>
      <c r="I23" s="332">
        <v>121.9</v>
      </c>
      <c r="J23" s="220">
        <v>67.2</v>
      </c>
      <c r="K23" s="245">
        <v>67</v>
      </c>
      <c r="L23" s="222">
        <v>75.7</v>
      </c>
      <c r="M23" s="497">
        <v>132.30000000000001</v>
      </c>
      <c r="N23" s="210">
        <v>130.19999999999999</v>
      </c>
      <c r="O23" s="210">
        <v>76.099999999999994</v>
      </c>
      <c r="P23" s="132">
        <v>132.6</v>
      </c>
    </row>
    <row r="24" spans="1:16" ht="38.25" x14ac:dyDescent="0.25">
      <c r="A24" s="124">
        <v>22</v>
      </c>
      <c r="B24" s="653" t="s">
        <v>221</v>
      </c>
      <c r="C24" s="210">
        <v>112.3</v>
      </c>
      <c r="D24" s="216">
        <v>86.5</v>
      </c>
      <c r="E24" s="216">
        <v>101.4</v>
      </c>
      <c r="F24" s="210">
        <v>119.3</v>
      </c>
      <c r="G24" s="498">
        <v>128.36600000000001</v>
      </c>
      <c r="H24" s="190">
        <v>128.78229999999999</v>
      </c>
      <c r="I24" s="332">
        <v>126.2</v>
      </c>
      <c r="J24" s="220">
        <v>105.7</v>
      </c>
      <c r="K24" s="245">
        <v>126.7</v>
      </c>
      <c r="L24" s="222">
        <v>103.4</v>
      </c>
      <c r="M24" s="497">
        <v>103.1</v>
      </c>
      <c r="N24" s="210">
        <v>116.6</v>
      </c>
      <c r="O24" s="210">
        <v>84</v>
      </c>
      <c r="P24" s="132">
        <v>109.6</v>
      </c>
    </row>
    <row r="25" spans="1:16" ht="38.25" x14ac:dyDescent="0.25">
      <c r="A25" s="124">
        <v>23</v>
      </c>
      <c r="B25" s="653" t="s">
        <v>222</v>
      </c>
      <c r="C25" s="210">
        <v>104.6</v>
      </c>
      <c r="D25" s="216">
        <v>48.9</v>
      </c>
      <c r="E25" s="216">
        <v>84.3</v>
      </c>
      <c r="F25" s="210">
        <v>96.1</v>
      </c>
      <c r="G25" s="498">
        <v>103.3768</v>
      </c>
      <c r="H25" s="190">
        <v>123.8456</v>
      </c>
      <c r="I25" s="332">
        <v>129.1</v>
      </c>
      <c r="J25" s="210">
        <v>122</v>
      </c>
      <c r="K25" s="245">
        <v>136.80000000000001</v>
      </c>
      <c r="L25" s="222">
        <v>141.6</v>
      </c>
      <c r="M25" s="497">
        <v>126.9</v>
      </c>
      <c r="N25" s="210">
        <v>100</v>
      </c>
      <c r="O25" s="210">
        <v>35.6</v>
      </c>
      <c r="P25" s="132">
        <v>65</v>
      </c>
    </row>
    <row r="26" spans="1:16" ht="25.5" x14ac:dyDescent="0.25">
      <c r="A26" s="124">
        <v>24</v>
      </c>
      <c r="B26" s="653" t="s">
        <v>223</v>
      </c>
      <c r="C26" s="210">
        <v>105</v>
      </c>
      <c r="D26" s="216">
        <v>104.7</v>
      </c>
      <c r="E26" s="216">
        <v>112.8</v>
      </c>
      <c r="F26" s="210">
        <v>100.7</v>
      </c>
      <c r="G26" s="498">
        <v>112.98869999999999</v>
      </c>
      <c r="H26" s="190">
        <v>111.4853</v>
      </c>
      <c r="I26" s="332">
        <v>119.6</v>
      </c>
      <c r="J26" s="220">
        <v>103.4</v>
      </c>
      <c r="K26" s="245">
        <v>109.9</v>
      </c>
      <c r="L26" s="222">
        <v>101.8</v>
      </c>
      <c r="M26" s="497">
        <v>100.1</v>
      </c>
      <c r="N26" s="210">
        <v>92.5</v>
      </c>
      <c r="O26" s="210">
        <v>69.7</v>
      </c>
      <c r="P26" s="132">
        <v>98.6</v>
      </c>
    </row>
    <row r="27" spans="1:16" ht="51" x14ac:dyDescent="0.25">
      <c r="A27" s="124">
        <v>25</v>
      </c>
      <c r="B27" s="653" t="s">
        <v>224</v>
      </c>
      <c r="C27" s="210">
        <v>106</v>
      </c>
      <c r="D27" s="216">
        <v>114.7</v>
      </c>
      <c r="E27" s="216">
        <v>108.7</v>
      </c>
      <c r="F27" s="210">
        <v>105.3</v>
      </c>
      <c r="G27" s="498">
        <v>110.0723</v>
      </c>
      <c r="H27" s="190">
        <v>111.4469</v>
      </c>
      <c r="I27" s="332">
        <v>104.7</v>
      </c>
      <c r="J27" s="220">
        <v>83.1</v>
      </c>
      <c r="K27" s="245">
        <v>113.7</v>
      </c>
      <c r="L27" s="222">
        <v>108.7</v>
      </c>
      <c r="M27" s="497">
        <v>115.3</v>
      </c>
      <c r="N27" s="210">
        <v>117.8</v>
      </c>
      <c r="O27" s="210">
        <v>76.7</v>
      </c>
      <c r="P27" s="132">
        <v>93.6</v>
      </c>
    </row>
    <row r="28" spans="1:16" ht="51" x14ac:dyDescent="0.25">
      <c r="A28" s="124">
        <v>26</v>
      </c>
      <c r="B28" s="653" t="s">
        <v>225</v>
      </c>
      <c r="C28" s="210">
        <v>72.900000000000006</v>
      </c>
      <c r="D28" s="216">
        <v>62.7</v>
      </c>
      <c r="E28" s="216">
        <v>82</v>
      </c>
      <c r="F28" s="210">
        <v>69.2</v>
      </c>
      <c r="G28" s="498">
        <v>62.301299999999998</v>
      </c>
      <c r="H28" s="190">
        <v>78.740200000000002</v>
      </c>
      <c r="I28" s="332">
        <v>58.9</v>
      </c>
      <c r="J28" s="220">
        <v>60.4</v>
      </c>
      <c r="K28" s="245">
        <v>78.5</v>
      </c>
      <c r="L28" s="222">
        <v>117.6</v>
      </c>
      <c r="M28" s="497">
        <v>77.7</v>
      </c>
      <c r="N28" s="210">
        <v>77.5</v>
      </c>
      <c r="O28" s="210">
        <v>157.30000000000001</v>
      </c>
      <c r="P28" s="132">
        <v>83.6</v>
      </c>
    </row>
    <row r="29" spans="1:16" ht="25.5" x14ac:dyDescent="0.25">
      <c r="A29" s="124">
        <v>27</v>
      </c>
      <c r="B29" s="653" t="s">
        <v>226</v>
      </c>
      <c r="C29" s="210">
        <v>119.2</v>
      </c>
      <c r="D29" s="216">
        <v>123.2</v>
      </c>
      <c r="E29" s="216">
        <v>130.30000000000001</v>
      </c>
      <c r="F29" s="210">
        <v>128.9</v>
      </c>
      <c r="G29" s="498">
        <v>118.9388</v>
      </c>
      <c r="H29" s="190">
        <v>120.4062</v>
      </c>
      <c r="I29" s="332">
        <v>127.3</v>
      </c>
      <c r="J29" s="220">
        <v>104.2</v>
      </c>
      <c r="K29" s="245">
        <v>146</v>
      </c>
      <c r="L29" s="222">
        <v>121.8</v>
      </c>
      <c r="M29" s="497">
        <v>95.6</v>
      </c>
      <c r="N29" s="210">
        <v>116.1</v>
      </c>
      <c r="O29" s="210">
        <v>74.7</v>
      </c>
      <c r="P29" s="132">
        <v>111</v>
      </c>
    </row>
    <row r="30" spans="1:16" ht="25.5" x14ac:dyDescent="0.25">
      <c r="A30" s="124">
        <v>28</v>
      </c>
      <c r="B30" s="653" t="s">
        <v>227</v>
      </c>
      <c r="C30" s="210">
        <v>83.4</v>
      </c>
      <c r="D30" s="216">
        <v>69.400000000000006</v>
      </c>
      <c r="E30" s="216">
        <v>90</v>
      </c>
      <c r="F30" s="210">
        <v>103</v>
      </c>
      <c r="G30" s="498">
        <v>86.784199999999998</v>
      </c>
      <c r="H30" s="190">
        <v>65.139499999999998</v>
      </c>
      <c r="I30" s="332">
        <v>108</v>
      </c>
      <c r="J30" s="220">
        <v>66.900000000000006</v>
      </c>
      <c r="K30" s="245">
        <v>75.400000000000006</v>
      </c>
      <c r="L30" s="222">
        <v>84</v>
      </c>
      <c r="M30" s="497">
        <v>80.400000000000006</v>
      </c>
      <c r="N30" s="210">
        <v>120.9</v>
      </c>
      <c r="O30" s="210">
        <v>100.5</v>
      </c>
      <c r="P30" s="132">
        <v>130</v>
      </c>
    </row>
    <row r="31" spans="1:16" ht="51" x14ac:dyDescent="0.25">
      <c r="A31" s="124">
        <v>29</v>
      </c>
      <c r="B31" s="653" t="s">
        <v>228</v>
      </c>
      <c r="C31" s="210">
        <v>103.5</v>
      </c>
      <c r="D31" s="216">
        <v>103.9</v>
      </c>
      <c r="E31" s="216">
        <v>126.4</v>
      </c>
      <c r="F31" s="210">
        <v>101.5</v>
      </c>
      <c r="G31" s="498">
        <v>102.14360000000001</v>
      </c>
      <c r="H31" s="190">
        <v>112.5917</v>
      </c>
      <c r="I31" s="332">
        <v>108.4</v>
      </c>
      <c r="J31" s="220">
        <v>74.400000000000006</v>
      </c>
      <c r="K31" s="245">
        <v>107.1</v>
      </c>
      <c r="L31" s="222">
        <v>107</v>
      </c>
      <c r="M31" s="497">
        <v>102.5</v>
      </c>
      <c r="N31" s="210">
        <v>108.6</v>
      </c>
      <c r="O31" s="210">
        <v>74</v>
      </c>
      <c r="P31" s="132">
        <v>107.6</v>
      </c>
    </row>
    <row r="32" spans="1:16" ht="25.5" x14ac:dyDescent="0.25">
      <c r="A32" s="124">
        <v>30</v>
      </c>
      <c r="B32" s="653" t="s">
        <v>229</v>
      </c>
      <c r="C32" s="210">
        <v>69.099999999999994</v>
      </c>
      <c r="D32" s="216">
        <v>57.9</v>
      </c>
      <c r="E32" s="216">
        <v>87.2</v>
      </c>
      <c r="F32" s="210">
        <v>101.4</v>
      </c>
      <c r="G32" s="498">
        <v>77.430300000000003</v>
      </c>
      <c r="H32" s="190">
        <v>78.615200000000002</v>
      </c>
      <c r="I32" s="332">
        <v>73.2</v>
      </c>
      <c r="J32" s="220">
        <v>69.3</v>
      </c>
      <c r="K32" s="245">
        <v>63.4</v>
      </c>
      <c r="L32" s="222">
        <v>63.1</v>
      </c>
      <c r="M32" s="497">
        <v>58.1</v>
      </c>
      <c r="N32" s="210">
        <v>48.8</v>
      </c>
      <c r="O32" s="210">
        <v>49.8</v>
      </c>
      <c r="P32" s="132">
        <v>58</v>
      </c>
    </row>
    <row r="33" spans="1:16" ht="25.5" x14ac:dyDescent="0.25">
      <c r="A33" s="124">
        <v>31</v>
      </c>
      <c r="B33" s="653" t="s">
        <v>230</v>
      </c>
      <c r="C33" s="210">
        <v>102.9</v>
      </c>
      <c r="D33" s="216">
        <v>96.2</v>
      </c>
      <c r="E33" s="216">
        <v>113.8</v>
      </c>
      <c r="F33" s="210">
        <v>97.5</v>
      </c>
      <c r="G33" s="498">
        <v>104.70480000000001</v>
      </c>
      <c r="H33" s="190">
        <v>114.2621</v>
      </c>
      <c r="I33" s="332">
        <v>115.8</v>
      </c>
      <c r="J33" s="220">
        <v>86.7</v>
      </c>
      <c r="K33" s="245">
        <v>103.5</v>
      </c>
      <c r="L33" s="222">
        <v>106.2</v>
      </c>
      <c r="M33" s="497">
        <v>95.8</v>
      </c>
      <c r="N33" s="210">
        <v>107.9</v>
      </c>
      <c r="O33" s="210">
        <v>64.5</v>
      </c>
      <c r="P33" s="132">
        <v>100.3</v>
      </c>
    </row>
    <row r="34" spans="1:16" ht="25.5" x14ac:dyDescent="0.25">
      <c r="A34" s="124">
        <v>32</v>
      </c>
      <c r="B34" s="653" t="s">
        <v>231</v>
      </c>
      <c r="C34" s="210">
        <v>98.1</v>
      </c>
      <c r="D34" s="216">
        <v>92.1</v>
      </c>
      <c r="E34" s="216">
        <v>111.6</v>
      </c>
      <c r="F34" s="210">
        <v>120</v>
      </c>
      <c r="G34" s="498">
        <v>127.95059999999999</v>
      </c>
      <c r="H34" s="190">
        <v>139.37950000000001</v>
      </c>
      <c r="I34" s="332">
        <v>108.2</v>
      </c>
      <c r="J34" s="220">
        <v>84.2</v>
      </c>
      <c r="K34" s="245">
        <v>66.7</v>
      </c>
      <c r="L34" s="222">
        <v>73.5</v>
      </c>
      <c r="M34" s="497">
        <v>84.6</v>
      </c>
      <c r="N34" s="210">
        <v>116.1</v>
      </c>
      <c r="O34" s="210">
        <v>28.2</v>
      </c>
      <c r="P34" s="132">
        <v>86.1</v>
      </c>
    </row>
    <row r="35" spans="1:16" ht="25.5" x14ac:dyDescent="0.25">
      <c r="A35" s="124">
        <v>33</v>
      </c>
      <c r="B35" s="653" t="s">
        <v>232</v>
      </c>
      <c r="C35" s="210">
        <v>93.4</v>
      </c>
      <c r="D35" s="216">
        <v>66.3</v>
      </c>
      <c r="E35" s="216">
        <v>91.8</v>
      </c>
      <c r="F35" s="210">
        <v>86.9</v>
      </c>
      <c r="G35" s="498">
        <v>136.1953</v>
      </c>
      <c r="H35" s="190">
        <v>85.651300000000006</v>
      </c>
      <c r="I35" s="332">
        <v>111.5</v>
      </c>
      <c r="J35" s="220">
        <v>106.4</v>
      </c>
      <c r="K35" s="245">
        <v>81.599999999999994</v>
      </c>
      <c r="L35" s="222">
        <v>101.1</v>
      </c>
      <c r="M35" s="497">
        <v>82.2</v>
      </c>
      <c r="N35" s="210">
        <v>109.3</v>
      </c>
      <c r="O35" s="210">
        <v>70.2</v>
      </c>
      <c r="P35" s="132">
        <v>76.8</v>
      </c>
    </row>
    <row r="36" spans="1:16" x14ac:dyDescent="0.25">
      <c r="A36" s="368"/>
      <c r="B36" s="657"/>
      <c r="C36" s="222"/>
      <c r="D36" s="331"/>
      <c r="E36" s="331"/>
      <c r="F36" s="222"/>
      <c r="G36" s="264"/>
      <c r="H36" s="288"/>
      <c r="I36" s="288"/>
      <c r="J36" s="288"/>
      <c r="K36" s="287"/>
      <c r="L36" s="222"/>
      <c r="M36" s="499"/>
      <c r="N36" s="222"/>
      <c r="O36" s="222"/>
      <c r="P36" s="132"/>
    </row>
    <row r="37" spans="1:16" ht="38.25" x14ac:dyDescent="0.25">
      <c r="A37" s="124" t="s">
        <v>233</v>
      </c>
      <c r="B37" s="653" t="s">
        <v>234</v>
      </c>
      <c r="C37" s="210">
        <v>99</v>
      </c>
      <c r="D37" s="216">
        <v>111.6</v>
      </c>
      <c r="E37" s="216">
        <v>102</v>
      </c>
      <c r="F37" s="210">
        <v>102.1</v>
      </c>
      <c r="G37" s="498">
        <v>97.900099999999995</v>
      </c>
      <c r="H37" s="190">
        <v>87.585400000000007</v>
      </c>
      <c r="I37" s="289">
        <v>88.6</v>
      </c>
      <c r="J37" s="222">
        <v>89</v>
      </c>
      <c r="K37" s="245">
        <v>88.1</v>
      </c>
      <c r="L37" s="222">
        <v>94.9</v>
      </c>
      <c r="M37" s="497">
        <v>99.6</v>
      </c>
      <c r="N37" s="210">
        <v>104</v>
      </c>
      <c r="O37" s="210">
        <v>112.7</v>
      </c>
      <c r="P37" s="132">
        <v>118.9</v>
      </c>
    </row>
    <row r="38" spans="1:16" s="121" customFormat="1" ht="38.25" x14ac:dyDescent="0.25">
      <c r="A38" s="126">
        <v>35</v>
      </c>
      <c r="B38" s="653" t="s">
        <v>234</v>
      </c>
      <c r="C38" s="210">
        <v>99</v>
      </c>
      <c r="D38" s="216">
        <v>111.6</v>
      </c>
      <c r="E38" s="216">
        <v>102</v>
      </c>
      <c r="F38" s="216">
        <v>102.1</v>
      </c>
      <c r="G38" s="498">
        <v>97.900199999999998</v>
      </c>
      <c r="H38" s="303">
        <v>87.585400000000007</v>
      </c>
      <c r="I38" s="500">
        <v>88.6</v>
      </c>
      <c r="J38" s="331">
        <v>89</v>
      </c>
      <c r="K38" s="245">
        <v>88.1</v>
      </c>
      <c r="L38" s="331">
        <v>94.9</v>
      </c>
      <c r="M38" s="497">
        <v>99.6</v>
      </c>
      <c r="N38" s="210">
        <v>104</v>
      </c>
      <c r="O38" s="210">
        <v>112.7</v>
      </c>
      <c r="P38" s="822">
        <v>118.9</v>
      </c>
    </row>
    <row r="39" spans="1:16" x14ac:dyDescent="0.25">
      <c r="A39" s="127"/>
      <c r="B39" s="128"/>
      <c r="C39" s="131"/>
    </row>
    <row r="40" spans="1:16" x14ac:dyDescent="0.25">
      <c r="A40" s="993" t="s">
        <v>372</v>
      </c>
      <c r="B40" s="994" t="s">
        <v>373</v>
      </c>
      <c r="C40" s="994"/>
    </row>
    <row r="41" spans="1:16" x14ac:dyDescent="0.25">
      <c r="A41" s="993"/>
      <c r="B41" s="995" t="s">
        <v>374</v>
      </c>
      <c r="C41" s="995"/>
    </row>
    <row r="42" spans="1:16" x14ac:dyDescent="0.25">
      <c r="A42" s="129"/>
      <c r="B42" s="129"/>
      <c r="C42" s="501"/>
    </row>
    <row r="43" spans="1:16" x14ac:dyDescent="0.25">
      <c r="A43" s="130"/>
      <c r="B43" s="148"/>
      <c r="C43" s="150"/>
    </row>
  </sheetData>
  <mergeCells count="8">
    <mergeCell ref="O4:P4"/>
    <mergeCell ref="D4:N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33" sqref="G33"/>
    </sheetView>
  </sheetViews>
  <sheetFormatPr defaultRowHeight="12.75" x14ac:dyDescent="0.2"/>
  <cols>
    <col min="1" max="1" width="9.140625" style="288"/>
    <col min="2" max="2" width="12.7109375" style="288" customWidth="1"/>
    <col min="3" max="3" width="16.140625" style="288" customWidth="1"/>
    <col min="4" max="4" width="17.140625" style="288" customWidth="1"/>
    <col min="5" max="5" width="12.28515625" style="288" customWidth="1"/>
    <col min="6" max="16384" width="9.140625" style="288"/>
  </cols>
  <sheetData>
    <row r="1" spans="1:9" x14ac:dyDescent="0.2">
      <c r="A1" s="502" t="s">
        <v>386</v>
      </c>
    </row>
    <row r="2" spans="1:9" x14ac:dyDescent="0.2">
      <c r="A2" s="482" t="s">
        <v>1047</v>
      </c>
      <c r="C2" s="503"/>
    </row>
    <row r="3" spans="1:9" ht="15" x14ac:dyDescent="0.2">
      <c r="A3" s="504"/>
      <c r="E3" s="246" t="s">
        <v>1048</v>
      </c>
    </row>
    <row r="4" spans="1:9" ht="25.5" x14ac:dyDescent="0.2">
      <c r="A4" s="1008"/>
      <c r="B4" s="505" t="s">
        <v>387</v>
      </c>
      <c r="C4" s="505" t="s">
        <v>388</v>
      </c>
      <c r="D4" s="505" t="s">
        <v>389</v>
      </c>
      <c r="E4" s="506" t="s">
        <v>390</v>
      </c>
    </row>
    <row r="5" spans="1:9" ht="25.5" x14ac:dyDescent="0.2">
      <c r="A5" s="1009"/>
      <c r="B5" s="191" t="s">
        <v>725</v>
      </c>
      <c r="C5" s="507" t="s">
        <v>391</v>
      </c>
      <c r="D5" s="507" t="s">
        <v>392</v>
      </c>
      <c r="E5" s="508" t="s">
        <v>393</v>
      </c>
    </row>
    <row r="6" spans="1:9" ht="15" x14ac:dyDescent="0.25">
      <c r="A6" s="740">
        <v>2015</v>
      </c>
      <c r="C6" s="287"/>
      <c r="D6" s="287"/>
      <c r="E6" s="287"/>
      <c r="G6" s="509"/>
      <c r="I6" s="510"/>
    </row>
    <row r="7" spans="1:9" s="513" customFormat="1" ht="15" x14ac:dyDescent="0.25">
      <c r="A7" s="668" t="s">
        <v>867</v>
      </c>
      <c r="B7" s="264">
        <v>101.4</v>
      </c>
      <c r="C7" s="631">
        <v>110</v>
      </c>
      <c r="D7" s="631">
        <v>101.7</v>
      </c>
      <c r="E7" s="631">
        <v>107.2</v>
      </c>
      <c r="F7" s="511"/>
      <c r="G7" s="512"/>
      <c r="H7" s="512"/>
      <c r="I7" s="510"/>
    </row>
    <row r="8" spans="1:9" ht="15" customHeight="1" x14ac:dyDescent="0.25">
      <c r="A8" s="668" t="s">
        <v>868</v>
      </c>
      <c r="B8" s="264">
        <v>104.8</v>
      </c>
      <c r="C8" s="631">
        <v>105.9</v>
      </c>
      <c r="D8" s="631">
        <v>104.9</v>
      </c>
      <c r="E8" s="631">
        <v>107.3</v>
      </c>
      <c r="F8" s="511"/>
      <c r="G8" s="512"/>
      <c r="H8" s="512"/>
      <c r="I8" s="510"/>
    </row>
    <row r="9" spans="1:9" ht="15" x14ac:dyDescent="0.25">
      <c r="A9" s="668" t="s">
        <v>869</v>
      </c>
      <c r="B9" s="287">
        <v>103</v>
      </c>
      <c r="C9" s="631">
        <v>106</v>
      </c>
      <c r="D9" s="631">
        <v>103.6</v>
      </c>
      <c r="E9" s="631">
        <v>107.5</v>
      </c>
      <c r="F9" s="511"/>
      <c r="G9" s="512"/>
      <c r="H9" s="512"/>
      <c r="I9" s="510"/>
    </row>
    <row r="10" spans="1:9" ht="15" x14ac:dyDescent="0.25">
      <c r="A10" s="668" t="s">
        <v>858</v>
      </c>
      <c r="B10" s="304">
        <v>109.6507409</v>
      </c>
      <c r="C10" s="631">
        <v>110.2</v>
      </c>
      <c r="D10" s="631">
        <v>114.2</v>
      </c>
      <c r="E10" s="631">
        <v>107.7</v>
      </c>
      <c r="F10" s="511"/>
      <c r="G10" s="512"/>
      <c r="H10" s="512"/>
      <c r="I10" s="510"/>
    </row>
    <row r="11" spans="1:9" ht="15" x14ac:dyDescent="0.25">
      <c r="A11" s="668" t="s">
        <v>859</v>
      </c>
      <c r="B11" s="304">
        <v>115.6975372</v>
      </c>
      <c r="C11" s="631">
        <v>108.9</v>
      </c>
      <c r="D11" s="631">
        <v>114.9</v>
      </c>
      <c r="E11" s="631">
        <v>107.8</v>
      </c>
      <c r="F11" s="511"/>
      <c r="G11" s="512"/>
      <c r="H11" s="512"/>
      <c r="I11" s="510"/>
    </row>
    <row r="12" spans="1:9" ht="15" x14ac:dyDescent="0.25">
      <c r="A12" s="668" t="s">
        <v>860</v>
      </c>
      <c r="B12" s="264">
        <v>114.7</v>
      </c>
      <c r="C12" s="631">
        <v>107.4</v>
      </c>
      <c r="D12" s="631">
        <v>113.4</v>
      </c>
      <c r="E12" s="631">
        <v>107.9</v>
      </c>
      <c r="F12" s="511"/>
      <c r="G12" s="512"/>
      <c r="H12" s="512"/>
      <c r="I12" s="510"/>
    </row>
    <row r="13" spans="1:9" ht="15" x14ac:dyDescent="0.25">
      <c r="A13" s="668" t="s">
        <v>861</v>
      </c>
      <c r="B13" s="264">
        <v>106.4</v>
      </c>
      <c r="C13" s="631">
        <v>110.2</v>
      </c>
      <c r="D13" s="631">
        <v>108</v>
      </c>
      <c r="E13" s="631">
        <v>108.1</v>
      </c>
      <c r="F13" s="511"/>
      <c r="G13" s="512"/>
      <c r="H13" s="512"/>
      <c r="I13" s="510"/>
    </row>
    <row r="14" spans="1:9" ht="15" x14ac:dyDescent="0.25">
      <c r="A14" s="668" t="s">
        <v>862</v>
      </c>
      <c r="B14" s="264">
        <v>110.9</v>
      </c>
      <c r="C14" s="631">
        <v>106</v>
      </c>
      <c r="D14" s="631">
        <v>110.1</v>
      </c>
      <c r="E14" s="631">
        <v>108.2</v>
      </c>
      <c r="F14" s="511"/>
      <c r="G14" s="512"/>
      <c r="H14" s="512"/>
      <c r="I14" s="510"/>
    </row>
    <row r="15" spans="1:9" ht="15" x14ac:dyDescent="0.25">
      <c r="A15" s="668" t="s">
        <v>863</v>
      </c>
      <c r="B15" s="264">
        <v>116.1</v>
      </c>
      <c r="C15" s="631">
        <v>108.2</v>
      </c>
      <c r="D15" s="631">
        <v>116.3</v>
      </c>
      <c r="E15" s="631">
        <v>108.3</v>
      </c>
      <c r="F15" s="511"/>
      <c r="G15" s="512"/>
      <c r="H15" s="512"/>
      <c r="I15" s="510"/>
    </row>
    <row r="16" spans="1:9" ht="15" x14ac:dyDescent="0.25">
      <c r="A16" s="668" t="s">
        <v>864</v>
      </c>
      <c r="B16" s="264">
        <v>115.8</v>
      </c>
      <c r="C16" s="631">
        <v>107.3</v>
      </c>
      <c r="D16" s="631">
        <v>116.5</v>
      </c>
      <c r="E16" s="631">
        <v>108.5</v>
      </c>
      <c r="F16" s="511"/>
      <c r="G16" s="512"/>
      <c r="H16" s="512"/>
      <c r="I16" s="510"/>
    </row>
    <row r="17" spans="1:9" ht="15" x14ac:dyDescent="0.25">
      <c r="A17" s="668" t="s">
        <v>865</v>
      </c>
      <c r="B17" s="288">
        <v>112.3</v>
      </c>
      <c r="C17" s="631">
        <v>106.5</v>
      </c>
      <c r="D17" s="631">
        <v>111.1</v>
      </c>
      <c r="E17" s="631">
        <v>108.7</v>
      </c>
      <c r="F17" s="511"/>
      <c r="G17" s="512"/>
      <c r="H17" s="512"/>
      <c r="I17" s="510"/>
    </row>
    <row r="18" spans="1:9" ht="15" x14ac:dyDescent="0.25">
      <c r="C18" s="630"/>
      <c r="D18" s="630"/>
      <c r="E18" s="630"/>
      <c r="F18" s="511"/>
      <c r="G18" s="512"/>
      <c r="H18" s="512"/>
      <c r="I18" s="510"/>
    </row>
    <row r="19" spans="1:9" ht="15" x14ac:dyDescent="0.25">
      <c r="A19" s="740">
        <v>2016</v>
      </c>
      <c r="C19" s="287"/>
      <c r="D19" s="287"/>
      <c r="E19" s="287"/>
      <c r="F19" s="511"/>
      <c r="G19" s="512"/>
      <c r="H19" s="512"/>
      <c r="I19" s="510"/>
    </row>
    <row r="20" spans="1:9" ht="15" x14ac:dyDescent="0.25">
      <c r="A20" s="668" t="s">
        <v>866</v>
      </c>
      <c r="B20" s="287">
        <v>86.2</v>
      </c>
      <c r="C20" s="631">
        <v>103</v>
      </c>
      <c r="D20" s="631">
        <v>90.8</v>
      </c>
      <c r="E20" s="631">
        <v>109</v>
      </c>
      <c r="F20" s="511"/>
      <c r="G20" s="512"/>
      <c r="H20" s="512"/>
      <c r="I20" s="510"/>
    </row>
    <row r="21" spans="1:9" s="264" customFormat="1" ht="15" x14ac:dyDescent="0.25">
      <c r="A21" s="668" t="s">
        <v>867</v>
      </c>
      <c r="B21" s="288">
        <v>106.3</v>
      </c>
      <c r="C21" s="741">
        <v>112.2</v>
      </c>
      <c r="D21" s="741">
        <v>104.9</v>
      </c>
      <c r="E21" s="741">
        <v>109.5</v>
      </c>
      <c r="F21" s="514"/>
      <c r="G21" s="515"/>
      <c r="H21" s="515"/>
      <c r="I21" s="516"/>
    </row>
    <row r="22" spans="1:9" x14ac:dyDescent="0.2">
      <c r="I22" s="510"/>
    </row>
    <row r="23" spans="1:9" x14ac:dyDescent="0.2">
      <c r="I23" s="510"/>
    </row>
    <row r="24" spans="1:9" x14ac:dyDescent="0.2">
      <c r="I24" s="510"/>
    </row>
    <row r="25" spans="1:9" x14ac:dyDescent="0.2">
      <c r="I25" s="510"/>
    </row>
    <row r="26" spans="1:9" x14ac:dyDescent="0.2">
      <c r="I26" s="510"/>
    </row>
    <row r="27" spans="1:9" x14ac:dyDescent="0.2">
      <c r="I27" s="510"/>
    </row>
    <row r="28" spans="1:9" x14ac:dyDescent="0.2">
      <c r="I28" s="510"/>
    </row>
    <row r="29" spans="1:9" x14ac:dyDescent="0.2">
      <c r="I29" s="510"/>
    </row>
    <row r="30" spans="1:9" x14ac:dyDescent="0.2">
      <c r="I30" s="510"/>
    </row>
    <row r="31" spans="1:9" x14ac:dyDescent="0.2">
      <c r="I31" s="510"/>
    </row>
    <row r="32" spans="1:9" x14ac:dyDescent="0.2">
      <c r="I32" s="510"/>
    </row>
    <row r="33" spans="9:9" x14ac:dyDescent="0.2">
      <c r="I33" s="510"/>
    </row>
    <row r="34" spans="9:9" x14ac:dyDescent="0.2">
      <c r="I34" s="510"/>
    </row>
    <row r="35" spans="9:9" x14ac:dyDescent="0.2">
      <c r="I35" s="510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F34" sqref="F34"/>
    </sheetView>
  </sheetViews>
  <sheetFormatPr defaultRowHeight="15" x14ac:dyDescent="0.25"/>
  <cols>
    <col min="1" max="3" width="9.140625" style="151"/>
    <col min="4" max="4" width="9.5703125" style="151" bestFit="1" customWidth="1"/>
    <col min="5" max="5" width="11.28515625" style="151" customWidth="1"/>
    <col min="6" max="6" width="9.5703125" style="151" bestFit="1" customWidth="1"/>
    <col min="7" max="7" width="9.5703125" style="151" customWidth="1"/>
    <col min="8" max="16384" width="9.140625" style="151"/>
  </cols>
  <sheetData>
    <row r="1" spans="1:7" x14ac:dyDescent="0.25">
      <c r="A1" s="146" t="s">
        <v>1270</v>
      </c>
    </row>
    <row r="2" spans="1:7" x14ac:dyDescent="0.25">
      <c r="A2" s="156" t="s">
        <v>1271</v>
      </c>
    </row>
    <row r="4" spans="1:7" ht="77.25" x14ac:dyDescent="0.25">
      <c r="A4" s="350"/>
      <c r="B4" s="350"/>
      <c r="C4" s="534" t="s">
        <v>793</v>
      </c>
      <c r="D4" s="534" t="s">
        <v>396</v>
      </c>
      <c r="E4" s="534" t="s">
        <v>397</v>
      </c>
      <c r="F4" s="534" t="s">
        <v>398</v>
      </c>
      <c r="G4" s="340"/>
    </row>
    <row r="5" spans="1:7" x14ac:dyDescent="0.25">
      <c r="A5" s="1010">
        <v>2011</v>
      </c>
      <c r="B5" s="588" t="s">
        <v>1158</v>
      </c>
      <c r="C5" s="589">
        <v>113.16698170302438</v>
      </c>
      <c r="D5" s="537">
        <v>103.6</v>
      </c>
      <c r="E5" s="537">
        <v>113.8</v>
      </c>
      <c r="F5" s="537">
        <v>102.2</v>
      </c>
      <c r="G5" s="616"/>
    </row>
    <row r="6" spans="1:7" x14ac:dyDescent="0.25">
      <c r="A6" s="1010"/>
      <c r="B6" s="588" t="s">
        <v>1159</v>
      </c>
      <c r="C6" s="589">
        <v>108.08274816352485</v>
      </c>
      <c r="D6" s="537">
        <v>100.3</v>
      </c>
      <c r="E6" s="537">
        <v>108.3</v>
      </c>
      <c r="F6" s="537">
        <v>101.9</v>
      </c>
      <c r="G6" s="616"/>
    </row>
    <row r="7" spans="1:7" x14ac:dyDescent="0.25">
      <c r="A7" s="1010">
        <v>2012</v>
      </c>
      <c r="B7" s="588" t="s">
        <v>1160</v>
      </c>
      <c r="C7" s="590">
        <v>91.848506453629909</v>
      </c>
      <c r="D7" s="537">
        <v>102.6</v>
      </c>
      <c r="E7" s="537">
        <v>95.6</v>
      </c>
      <c r="F7" s="537">
        <v>101.7</v>
      </c>
      <c r="G7" s="616"/>
    </row>
    <row r="8" spans="1:7" x14ac:dyDescent="0.25">
      <c r="A8" s="1010"/>
      <c r="B8" s="588" t="s">
        <v>1161</v>
      </c>
      <c r="C8" s="590">
        <v>84.324776376268076</v>
      </c>
      <c r="D8" s="537">
        <v>97.5</v>
      </c>
      <c r="E8" s="537">
        <v>85</v>
      </c>
      <c r="F8" s="537">
        <v>101.4</v>
      </c>
      <c r="G8" s="616"/>
    </row>
    <row r="9" spans="1:7" x14ac:dyDescent="0.25">
      <c r="A9" s="1010"/>
      <c r="B9" s="588" t="s">
        <v>1162</v>
      </c>
      <c r="C9" s="590">
        <v>101.70583002685738</v>
      </c>
      <c r="D9" s="537">
        <v>101.3</v>
      </c>
      <c r="E9" s="537">
        <v>101.9</v>
      </c>
      <c r="F9" s="537">
        <v>101.2</v>
      </c>
      <c r="G9" s="616"/>
    </row>
    <row r="10" spans="1:7" x14ac:dyDescent="0.25">
      <c r="A10" s="1010"/>
      <c r="B10" s="588" t="s">
        <v>1163</v>
      </c>
      <c r="C10" s="590">
        <v>96.338817567054008</v>
      </c>
      <c r="D10" s="537">
        <v>101.6</v>
      </c>
      <c r="E10" s="537">
        <v>99.4</v>
      </c>
      <c r="F10" s="537">
        <v>101.1</v>
      </c>
      <c r="G10" s="616"/>
    </row>
    <row r="11" spans="1:7" x14ac:dyDescent="0.25">
      <c r="A11" s="1010"/>
      <c r="B11" s="588" t="s">
        <v>1164</v>
      </c>
      <c r="C11" s="590">
        <v>99.132961700316443</v>
      </c>
      <c r="D11" s="537">
        <v>99.4</v>
      </c>
      <c r="E11" s="537">
        <v>101.9</v>
      </c>
      <c r="F11" s="537">
        <v>101</v>
      </c>
      <c r="G11" s="616"/>
    </row>
    <row r="12" spans="1:7" x14ac:dyDescent="0.25">
      <c r="A12" s="1010"/>
      <c r="B12" s="588" t="s">
        <v>1165</v>
      </c>
      <c r="C12" s="590">
        <v>103.21424440389399</v>
      </c>
      <c r="D12" s="537">
        <v>99.7</v>
      </c>
      <c r="E12" s="537">
        <v>103.8</v>
      </c>
      <c r="F12" s="537">
        <v>100.9</v>
      </c>
      <c r="G12" s="616"/>
    </row>
    <row r="13" spans="1:7" x14ac:dyDescent="0.25">
      <c r="A13" s="1010"/>
      <c r="B13" s="588" t="s">
        <v>1166</v>
      </c>
      <c r="C13" s="590">
        <v>96.046158673768375</v>
      </c>
      <c r="D13" s="537">
        <v>93.5</v>
      </c>
      <c r="E13" s="537">
        <v>96.2</v>
      </c>
      <c r="F13" s="537">
        <v>100.9</v>
      </c>
      <c r="G13" s="616"/>
    </row>
    <row r="14" spans="1:7" x14ac:dyDescent="0.25">
      <c r="A14" s="1010"/>
      <c r="B14" s="588" t="s">
        <v>1167</v>
      </c>
      <c r="C14" s="590">
        <v>100.07119090968222</v>
      </c>
      <c r="D14" s="537">
        <v>99.7</v>
      </c>
      <c r="E14" s="537">
        <v>99</v>
      </c>
      <c r="F14" s="537">
        <v>101.1</v>
      </c>
      <c r="G14" s="616"/>
    </row>
    <row r="15" spans="1:7" x14ac:dyDescent="0.25">
      <c r="A15" s="1010"/>
      <c r="B15" s="588" t="s">
        <v>1168</v>
      </c>
      <c r="C15" s="590">
        <v>108.80866455634649</v>
      </c>
      <c r="D15" s="537">
        <v>106</v>
      </c>
      <c r="E15" s="537">
        <v>110.8</v>
      </c>
      <c r="F15" s="537">
        <v>101.3</v>
      </c>
      <c r="G15" s="616"/>
    </row>
    <row r="16" spans="1:7" x14ac:dyDescent="0.25">
      <c r="A16" s="1010"/>
      <c r="B16" s="588" t="s">
        <v>1169</v>
      </c>
      <c r="C16" s="590">
        <v>109.37129835084187</v>
      </c>
      <c r="D16" s="537">
        <v>100.6</v>
      </c>
      <c r="E16" s="537">
        <v>108.2</v>
      </c>
      <c r="F16" s="537">
        <v>101.5</v>
      </c>
      <c r="G16" s="616"/>
    </row>
    <row r="17" spans="1:10" x14ac:dyDescent="0.25">
      <c r="A17" s="1010"/>
      <c r="B17" s="588" t="s">
        <v>1158</v>
      </c>
      <c r="C17" s="589">
        <v>107.60851236106822</v>
      </c>
      <c r="D17" s="537">
        <v>99.2</v>
      </c>
      <c r="E17" s="537">
        <v>108.2</v>
      </c>
      <c r="F17" s="537">
        <v>101.7</v>
      </c>
      <c r="G17" s="616"/>
    </row>
    <row r="18" spans="1:10" x14ac:dyDescent="0.25">
      <c r="A18" s="1010"/>
      <c r="B18" s="588" t="s">
        <v>1159</v>
      </c>
      <c r="C18" s="589">
        <v>108.11228864285469</v>
      </c>
      <c r="D18" s="537">
        <v>102</v>
      </c>
      <c r="E18" s="537">
        <v>109.7</v>
      </c>
      <c r="F18" s="537">
        <v>101.9</v>
      </c>
      <c r="G18" s="616"/>
      <c r="H18" s="616"/>
      <c r="I18" s="617"/>
    </row>
    <row r="19" spans="1:10" x14ac:dyDescent="0.25">
      <c r="A19" s="1010">
        <v>2013</v>
      </c>
      <c r="B19" s="588" t="s">
        <v>1160</v>
      </c>
      <c r="C19" s="590">
        <v>90.558911100000003</v>
      </c>
      <c r="D19" s="537">
        <v>101.3</v>
      </c>
      <c r="E19" s="537">
        <v>94.3</v>
      </c>
      <c r="F19" s="537">
        <v>102.2</v>
      </c>
      <c r="G19" s="616"/>
      <c r="H19" s="616"/>
      <c r="I19" s="617"/>
      <c r="J19" s="617"/>
    </row>
    <row r="20" spans="1:10" x14ac:dyDescent="0.25">
      <c r="A20" s="1010"/>
      <c r="B20" s="588" t="s">
        <v>1161</v>
      </c>
      <c r="C20" s="590">
        <v>88.596318299999993</v>
      </c>
      <c r="D20" s="537">
        <v>100.4</v>
      </c>
      <c r="E20" s="537">
        <v>88.3</v>
      </c>
      <c r="F20" s="537">
        <v>102.5</v>
      </c>
      <c r="G20" s="616"/>
      <c r="I20" s="617"/>
      <c r="J20" s="617"/>
    </row>
    <row r="21" spans="1:10" x14ac:dyDescent="0.25">
      <c r="A21" s="1010"/>
      <c r="B21" s="588" t="s">
        <v>1162</v>
      </c>
      <c r="C21" s="590">
        <v>98.287634499999996</v>
      </c>
      <c r="D21" s="537">
        <v>100.6</v>
      </c>
      <c r="E21" s="537">
        <v>99.7</v>
      </c>
      <c r="F21" s="537">
        <v>102.9</v>
      </c>
      <c r="G21" s="616"/>
      <c r="H21" s="616"/>
      <c r="I21" s="617"/>
      <c r="J21" s="617"/>
    </row>
    <row r="22" spans="1:10" x14ac:dyDescent="0.25">
      <c r="A22" s="1010"/>
      <c r="B22" s="588" t="s">
        <v>1163</v>
      </c>
      <c r="C22" s="590">
        <v>107.5665576</v>
      </c>
      <c r="D22" s="537">
        <v>109.3</v>
      </c>
      <c r="E22" s="537">
        <v>108.2</v>
      </c>
      <c r="F22" s="537">
        <v>103.3</v>
      </c>
      <c r="G22" s="616"/>
      <c r="H22" s="616"/>
      <c r="I22" s="617"/>
      <c r="J22" s="617"/>
    </row>
    <row r="23" spans="1:10" x14ac:dyDescent="0.25">
      <c r="A23" s="1010"/>
      <c r="B23" s="588" t="s">
        <v>1164</v>
      </c>
      <c r="C23" s="590">
        <v>102.6352411</v>
      </c>
      <c r="D23" s="537">
        <v>103</v>
      </c>
      <c r="E23" s="537">
        <v>105.5</v>
      </c>
      <c r="F23" s="537">
        <v>103.6</v>
      </c>
      <c r="G23" s="616"/>
      <c r="H23" s="616"/>
      <c r="I23" s="617"/>
      <c r="J23" s="617"/>
    </row>
    <row r="24" spans="1:10" x14ac:dyDescent="0.25">
      <c r="A24" s="1010"/>
      <c r="B24" s="588" t="s">
        <v>1165</v>
      </c>
      <c r="C24" s="590">
        <v>106.4777582</v>
      </c>
      <c r="D24" s="537">
        <v>104.9</v>
      </c>
      <c r="E24" s="537">
        <v>109.9</v>
      </c>
      <c r="F24" s="537">
        <v>103.9</v>
      </c>
      <c r="G24" s="616"/>
      <c r="H24" s="616"/>
      <c r="I24" s="617"/>
      <c r="J24" s="617"/>
    </row>
    <row r="25" spans="1:10" x14ac:dyDescent="0.25">
      <c r="A25" s="1010"/>
      <c r="B25" s="588" t="s">
        <v>1166</v>
      </c>
      <c r="C25" s="590">
        <v>117.4877085</v>
      </c>
      <c r="D25" s="537">
        <v>110.4</v>
      </c>
      <c r="E25" s="537">
        <v>116.2</v>
      </c>
      <c r="F25" s="537">
        <v>104.1</v>
      </c>
      <c r="G25" s="616"/>
      <c r="H25" s="616"/>
      <c r="I25" s="617"/>
      <c r="J25" s="617"/>
    </row>
    <row r="26" spans="1:10" x14ac:dyDescent="0.25">
      <c r="A26" s="1010"/>
      <c r="B26" s="588" t="s">
        <v>1167</v>
      </c>
      <c r="C26" s="590">
        <v>105.07348829999999</v>
      </c>
      <c r="D26" s="537">
        <v>106.8</v>
      </c>
      <c r="E26" s="537">
        <v>105.3</v>
      </c>
      <c r="F26" s="537">
        <v>104.1</v>
      </c>
      <c r="G26" s="616"/>
      <c r="H26" s="616"/>
      <c r="I26" s="617"/>
      <c r="J26" s="617"/>
    </row>
    <row r="27" spans="1:10" x14ac:dyDescent="0.25">
      <c r="A27" s="1010"/>
      <c r="B27" s="588" t="s">
        <v>1168</v>
      </c>
      <c r="C27" s="590">
        <v>104.19824989999999</v>
      </c>
      <c r="D27" s="537">
        <v>100.8</v>
      </c>
      <c r="E27" s="537">
        <v>104.8</v>
      </c>
      <c r="F27" s="537">
        <v>104.1</v>
      </c>
      <c r="G27" s="616"/>
      <c r="H27" s="616"/>
      <c r="I27" s="617"/>
      <c r="J27" s="617"/>
    </row>
    <row r="28" spans="1:10" x14ac:dyDescent="0.25">
      <c r="A28" s="1010"/>
      <c r="B28" s="588" t="s">
        <v>1169</v>
      </c>
      <c r="C28" s="590">
        <v>110.0960649</v>
      </c>
      <c r="D28" s="537">
        <v>101.8</v>
      </c>
      <c r="E28" s="537">
        <v>108.9</v>
      </c>
      <c r="F28" s="537">
        <v>104.1</v>
      </c>
      <c r="G28" s="616"/>
      <c r="H28" s="616"/>
      <c r="I28" s="617"/>
      <c r="J28" s="617"/>
    </row>
    <row r="29" spans="1:10" x14ac:dyDescent="0.25">
      <c r="A29" s="1010"/>
      <c r="B29" s="588" t="s">
        <v>1158</v>
      </c>
      <c r="C29" s="589">
        <v>112.3684671</v>
      </c>
      <c r="D29" s="537">
        <v>105</v>
      </c>
      <c r="E29" s="537">
        <v>114.5</v>
      </c>
      <c r="F29" s="537">
        <v>104.3</v>
      </c>
      <c r="G29" s="616"/>
      <c r="H29" s="616"/>
      <c r="I29" s="617"/>
      <c r="J29" s="617"/>
    </row>
    <row r="30" spans="1:10" x14ac:dyDescent="0.25">
      <c r="A30" s="1010"/>
      <c r="B30" s="588" t="s">
        <v>1159</v>
      </c>
      <c r="C30" s="589">
        <v>113.1692268</v>
      </c>
      <c r="D30" s="537">
        <v>105.8</v>
      </c>
      <c r="E30" s="537">
        <v>113.4</v>
      </c>
      <c r="F30" s="537">
        <v>104.4</v>
      </c>
      <c r="G30" s="616"/>
      <c r="H30" s="616"/>
      <c r="I30" s="617"/>
      <c r="J30" s="617"/>
    </row>
    <row r="31" spans="1:10" x14ac:dyDescent="0.25">
      <c r="A31" s="1011">
        <v>2014</v>
      </c>
      <c r="B31" s="588" t="s">
        <v>1160</v>
      </c>
      <c r="C31" s="590">
        <v>92.9</v>
      </c>
      <c r="D31" s="537">
        <v>105.3</v>
      </c>
      <c r="E31" s="537">
        <v>98</v>
      </c>
      <c r="F31" s="537">
        <v>104.5</v>
      </c>
      <c r="G31" s="616"/>
      <c r="H31" s="616"/>
      <c r="I31" s="617"/>
      <c r="J31" s="617"/>
    </row>
    <row r="32" spans="1:10" x14ac:dyDescent="0.25">
      <c r="A32" s="1011"/>
      <c r="B32" s="588" t="s">
        <v>1161</v>
      </c>
      <c r="C32" s="590">
        <v>93.4</v>
      </c>
      <c r="D32" s="537">
        <v>105.3</v>
      </c>
      <c r="E32" s="537">
        <v>94.3</v>
      </c>
      <c r="F32" s="537">
        <v>104.5</v>
      </c>
      <c r="G32" s="616"/>
      <c r="H32" s="616"/>
      <c r="I32" s="617"/>
      <c r="J32" s="617"/>
    </row>
    <row r="33" spans="1:10" x14ac:dyDescent="0.25">
      <c r="A33" s="1011"/>
      <c r="B33" s="588" t="s">
        <v>1162</v>
      </c>
      <c r="C33" s="590">
        <v>99.7</v>
      </c>
      <c r="D33" s="537">
        <v>103</v>
      </c>
      <c r="E33" s="537">
        <v>101.2</v>
      </c>
      <c r="F33" s="537">
        <v>104.5</v>
      </c>
      <c r="G33" s="616"/>
      <c r="H33" s="616"/>
      <c r="I33" s="617"/>
      <c r="J33" s="617"/>
    </row>
    <row r="34" spans="1:10" x14ac:dyDescent="0.25">
      <c r="A34" s="1011"/>
      <c r="B34" s="588" t="s">
        <v>1163</v>
      </c>
      <c r="C34" s="590">
        <v>102.2</v>
      </c>
      <c r="D34" s="537">
        <v>103.4</v>
      </c>
      <c r="E34" s="537">
        <v>101.4</v>
      </c>
      <c r="F34" s="537">
        <v>104.6</v>
      </c>
      <c r="G34" s="616"/>
      <c r="H34" s="616"/>
      <c r="I34" s="617"/>
      <c r="J34" s="617"/>
    </row>
    <row r="35" spans="1:10" x14ac:dyDescent="0.25">
      <c r="A35" s="1011"/>
      <c r="B35" s="588" t="s">
        <v>1164</v>
      </c>
      <c r="C35" s="590">
        <v>100</v>
      </c>
      <c r="D35" s="537">
        <v>102.8</v>
      </c>
      <c r="E35" s="537">
        <v>105.4</v>
      </c>
      <c r="F35" s="537">
        <v>104.8</v>
      </c>
      <c r="G35" s="616"/>
      <c r="H35" s="616"/>
      <c r="I35" s="617"/>
      <c r="J35" s="617"/>
    </row>
    <row r="36" spans="1:10" x14ac:dyDescent="0.25">
      <c r="A36" s="1011"/>
      <c r="B36" s="588" t="s">
        <v>1165</v>
      </c>
      <c r="C36" s="350">
        <v>108.8</v>
      </c>
      <c r="D36" s="537">
        <v>104.2</v>
      </c>
      <c r="E36" s="537">
        <v>109.4</v>
      </c>
      <c r="F36" s="537">
        <v>105</v>
      </c>
      <c r="G36" s="616"/>
      <c r="H36" s="616"/>
      <c r="I36" s="617"/>
      <c r="J36" s="617"/>
    </row>
    <row r="37" spans="1:10" x14ac:dyDescent="0.25">
      <c r="A37" s="1011"/>
      <c r="B37" s="588" t="s">
        <v>1166</v>
      </c>
      <c r="C37" s="350">
        <v>112.9</v>
      </c>
      <c r="D37" s="537">
        <v>106</v>
      </c>
      <c r="E37" s="537">
        <v>111.7</v>
      </c>
      <c r="F37" s="537">
        <v>105.2</v>
      </c>
      <c r="G37" s="616"/>
      <c r="H37" s="616"/>
      <c r="I37" s="617"/>
      <c r="J37" s="617"/>
    </row>
    <row r="38" spans="1:10" x14ac:dyDescent="0.25">
      <c r="A38" s="1011"/>
      <c r="B38" s="588" t="s">
        <v>1167</v>
      </c>
      <c r="C38" s="350">
        <v>95.8</v>
      </c>
      <c r="D38" s="537">
        <v>99.7</v>
      </c>
      <c r="E38" s="537">
        <v>97.2</v>
      </c>
      <c r="F38" s="537">
        <v>105.5</v>
      </c>
      <c r="G38" s="616"/>
      <c r="H38" s="616"/>
      <c r="I38" s="617"/>
      <c r="J38" s="617"/>
    </row>
    <row r="39" spans="1:10" x14ac:dyDescent="0.25">
      <c r="A39" s="1011"/>
      <c r="B39" s="588" t="s">
        <v>1168</v>
      </c>
      <c r="C39" s="350">
        <v>115.2</v>
      </c>
      <c r="D39" s="537">
        <v>109.8</v>
      </c>
      <c r="E39" s="537">
        <v>114.4</v>
      </c>
      <c r="F39" s="537">
        <v>105.8</v>
      </c>
      <c r="G39" s="616"/>
      <c r="H39" s="616"/>
      <c r="I39" s="617"/>
      <c r="J39" s="617"/>
    </row>
    <row r="40" spans="1:10" x14ac:dyDescent="0.25">
      <c r="A40" s="1011"/>
      <c r="B40" s="588" t="s">
        <v>1169</v>
      </c>
      <c r="C40" s="350">
        <v>117.3</v>
      </c>
      <c r="D40" s="537">
        <v>107.8</v>
      </c>
      <c r="E40" s="537">
        <v>116</v>
      </c>
      <c r="F40" s="537">
        <v>106.2</v>
      </c>
      <c r="G40" s="616"/>
      <c r="H40" s="616"/>
      <c r="I40" s="617"/>
      <c r="J40" s="617"/>
    </row>
    <row r="41" spans="1:10" x14ac:dyDescent="0.25">
      <c r="A41" s="1011"/>
      <c r="B41" s="588" t="s">
        <v>1158</v>
      </c>
      <c r="C41" s="350">
        <v>113.2</v>
      </c>
      <c r="D41" s="537">
        <v>107.4</v>
      </c>
      <c r="E41" s="537">
        <v>116.8</v>
      </c>
      <c r="F41" s="537">
        <v>106.4</v>
      </c>
      <c r="G41" s="616"/>
      <c r="H41" s="616"/>
      <c r="I41" s="617"/>
      <c r="J41" s="617"/>
    </row>
    <row r="42" spans="1:10" x14ac:dyDescent="0.25">
      <c r="A42" s="1011"/>
      <c r="B42" s="588" t="s">
        <v>1159</v>
      </c>
      <c r="C42" s="350">
        <v>112.9</v>
      </c>
      <c r="D42" s="537">
        <v>105.2</v>
      </c>
      <c r="E42" s="537">
        <v>111.7</v>
      </c>
      <c r="F42" s="537">
        <v>106.6</v>
      </c>
      <c r="G42" s="616"/>
    </row>
    <row r="43" spans="1:10" x14ac:dyDescent="0.25">
      <c r="A43" s="1012">
        <v>2015</v>
      </c>
      <c r="B43" s="588" t="s">
        <v>1160</v>
      </c>
      <c r="C43" s="545">
        <v>92</v>
      </c>
      <c r="D43" s="537">
        <v>105.9</v>
      </c>
      <c r="E43" s="537">
        <v>98.3</v>
      </c>
      <c r="F43" s="539">
        <v>106.9</v>
      </c>
      <c r="G43" s="616"/>
    </row>
    <row r="44" spans="1:10" x14ac:dyDescent="0.25">
      <c r="A44" s="1012"/>
      <c r="B44" s="588" t="s">
        <v>1161</v>
      </c>
      <c r="C44" s="350">
        <v>101.4</v>
      </c>
      <c r="D44" s="537">
        <v>111.1</v>
      </c>
      <c r="E44" s="537">
        <v>101</v>
      </c>
      <c r="F44" s="539">
        <v>107.2</v>
      </c>
      <c r="G44" s="616"/>
    </row>
    <row r="45" spans="1:10" x14ac:dyDescent="0.25">
      <c r="A45" s="1012"/>
      <c r="B45" s="588" t="s">
        <v>1162</v>
      </c>
      <c r="C45" s="350">
        <v>104.8</v>
      </c>
      <c r="D45" s="537">
        <v>107</v>
      </c>
      <c r="E45" s="537">
        <v>104.9</v>
      </c>
      <c r="F45" s="539">
        <v>107.4</v>
      </c>
      <c r="G45" s="616"/>
    </row>
    <row r="46" spans="1:10" x14ac:dyDescent="0.25">
      <c r="A46" s="1012"/>
      <c r="B46" s="588" t="s">
        <v>1163</v>
      </c>
      <c r="C46" s="545">
        <v>103</v>
      </c>
      <c r="D46" s="537">
        <v>106.2</v>
      </c>
      <c r="E46" s="537">
        <v>103.6</v>
      </c>
      <c r="F46" s="539">
        <v>107.7</v>
      </c>
      <c r="G46" s="616"/>
    </row>
    <row r="47" spans="1:10" x14ac:dyDescent="0.25">
      <c r="A47" s="1012"/>
      <c r="B47" s="588" t="s">
        <v>1164</v>
      </c>
      <c r="C47" s="537">
        <v>109.6507409</v>
      </c>
      <c r="D47" s="537">
        <v>110.3</v>
      </c>
      <c r="E47" s="537">
        <v>114.2</v>
      </c>
      <c r="F47" s="539">
        <v>107.9</v>
      </c>
      <c r="G47" s="616"/>
    </row>
    <row r="48" spans="1:10" x14ac:dyDescent="0.25">
      <c r="A48" s="1012"/>
      <c r="B48" s="588" t="s">
        <v>1165</v>
      </c>
      <c r="C48" s="537">
        <v>115.6975372</v>
      </c>
      <c r="D48" s="537">
        <v>109</v>
      </c>
      <c r="E48" s="537">
        <v>114.8</v>
      </c>
      <c r="F48" s="539">
        <v>108.1</v>
      </c>
      <c r="G48" s="616"/>
    </row>
    <row r="49" spans="1:10" x14ac:dyDescent="0.25">
      <c r="A49" s="1012"/>
      <c r="B49" s="588" t="s">
        <v>1170</v>
      </c>
      <c r="C49" s="350">
        <v>114.7</v>
      </c>
      <c r="D49" s="537">
        <v>107.6</v>
      </c>
      <c r="E49" s="537">
        <v>113.4</v>
      </c>
      <c r="F49" s="539">
        <v>108.3</v>
      </c>
      <c r="G49" s="616"/>
    </row>
    <row r="50" spans="1:10" x14ac:dyDescent="0.25">
      <c r="A50" s="1012"/>
      <c r="B50" s="587" t="s">
        <v>1167</v>
      </c>
      <c r="C50" s="541">
        <v>106.4</v>
      </c>
      <c r="D50" s="537">
        <v>110.5</v>
      </c>
      <c r="E50" s="537">
        <v>108</v>
      </c>
      <c r="F50" s="539">
        <v>108.5</v>
      </c>
      <c r="G50" s="616"/>
    </row>
    <row r="51" spans="1:10" x14ac:dyDescent="0.25">
      <c r="A51" s="350"/>
      <c r="B51" s="587" t="s">
        <v>1168</v>
      </c>
      <c r="C51" s="541">
        <v>110.9</v>
      </c>
      <c r="D51" s="537">
        <v>106.2</v>
      </c>
      <c r="E51" s="537">
        <v>110.1</v>
      </c>
      <c r="F51" s="539">
        <v>108.6</v>
      </c>
      <c r="G51" s="616"/>
    </row>
    <row r="52" spans="1:10" x14ac:dyDescent="0.25">
      <c r="A52" s="350"/>
      <c r="B52" s="587" t="s">
        <v>1169</v>
      </c>
      <c r="C52" s="541">
        <v>116.1</v>
      </c>
      <c r="D52" s="537">
        <v>108.4</v>
      </c>
      <c r="E52" s="537">
        <v>116.3</v>
      </c>
      <c r="F52" s="539">
        <v>108.8</v>
      </c>
      <c r="G52" s="616"/>
    </row>
    <row r="53" spans="1:10" s="153" customFormat="1" x14ac:dyDescent="0.25">
      <c r="A53" s="272"/>
      <c r="B53" s="587" t="s">
        <v>1158</v>
      </c>
      <c r="C53" s="541">
        <v>115.8</v>
      </c>
      <c r="D53" s="539">
        <v>107.6</v>
      </c>
      <c r="E53" s="539">
        <v>116.5</v>
      </c>
      <c r="F53" s="539">
        <v>109.1</v>
      </c>
      <c r="G53" s="618"/>
    </row>
    <row r="55" spans="1:10" x14ac:dyDescent="0.25">
      <c r="I55" s="616"/>
      <c r="J55" s="617"/>
    </row>
    <row r="56" spans="1:10" x14ac:dyDescent="0.25">
      <c r="I56" s="616"/>
      <c r="J56" s="617"/>
    </row>
  </sheetData>
  <mergeCells count="5">
    <mergeCell ref="A5:A6"/>
    <mergeCell ref="A7:A18"/>
    <mergeCell ref="A19:A30"/>
    <mergeCell ref="A31:A42"/>
    <mergeCell ref="A43:A50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3" sqref="C33"/>
    </sheetView>
  </sheetViews>
  <sheetFormatPr defaultRowHeight="15" x14ac:dyDescent="0.25"/>
  <cols>
    <col min="1" max="2" width="9.140625" style="151"/>
    <col min="3" max="3" width="15.7109375" style="151" customWidth="1"/>
    <col min="4" max="4" width="24" style="151" customWidth="1"/>
    <col min="5" max="5" width="34.85546875" style="151" customWidth="1"/>
    <col min="6" max="16384" width="9.140625" style="151"/>
  </cols>
  <sheetData>
    <row r="1" spans="1:6" x14ac:dyDescent="0.25">
      <c r="A1" s="144" t="s">
        <v>394</v>
      </c>
      <c r="B1" s="150"/>
      <c r="C1" s="150"/>
      <c r="D1" s="150"/>
      <c r="E1" s="150"/>
    </row>
    <row r="2" spans="1:6" x14ac:dyDescent="0.25">
      <c r="A2" s="1003" t="s">
        <v>1049</v>
      </c>
      <c r="B2" s="1003"/>
      <c r="C2" s="1003"/>
      <c r="D2" s="1003"/>
      <c r="E2" s="1003"/>
    </row>
    <row r="3" spans="1:6" x14ac:dyDescent="0.25">
      <c r="A3" s="485"/>
      <c r="B3" s="150"/>
      <c r="C3" s="150"/>
      <c r="D3" s="150"/>
      <c r="E3" s="94" t="s">
        <v>1050</v>
      </c>
    </row>
    <row r="4" spans="1:6" ht="34.5" customHeight="1" x14ac:dyDescent="0.25">
      <c r="A4" s="996"/>
      <c r="B4" s="517" t="s">
        <v>317</v>
      </c>
      <c r="C4" s="517" t="s">
        <v>368</v>
      </c>
      <c r="D4" s="517" t="s">
        <v>370</v>
      </c>
      <c r="E4" s="364" t="s">
        <v>1051</v>
      </c>
    </row>
    <row r="5" spans="1:6" ht="25.5" x14ac:dyDescent="0.25">
      <c r="A5" s="998"/>
      <c r="B5" s="518" t="s">
        <v>309</v>
      </c>
      <c r="C5" s="518" t="s">
        <v>369</v>
      </c>
      <c r="D5" s="518" t="s">
        <v>371</v>
      </c>
      <c r="E5" s="260" t="s">
        <v>395</v>
      </c>
    </row>
    <row r="6" spans="1:6" x14ac:dyDescent="0.25">
      <c r="A6" s="152">
        <v>2011</v>
      </c>
      <c r="B6" s="158">
        <v>97.5</v>
      </c>
      <c r="C6" s="158">
        <v>103.1</v>
      </c>
      <c r="D6" s="158">
        <v>96.4</v>
      </c>
      <c r="E6" s="158">
        <v>100.1</v>
      </c>
    </row>
    <row r="7" spans="1:6" x14ac:dyDescent="0.25">
      <c r="A7" s="152">
        <v>2012</v>
      </c>
      <c r="B7" s="158">
        <v>98.3</v>
      </c>
      <c r="C7" s="158">
        <v>98.4</v>
      </c>
      <c r="D7" s="158">
        <v>97.8</v>
      </c>
      <c r="E7" s="158">
        <v>101.9</v>
      </c>
    </row>
    <row r="8" spans="1:6" x14ac:dyDescent="0.25">
      <c r="A8" s="152">
        <v>2013</v>
      </c>
      <c r="B8" s="158">
        <v>99.8</v>
      </c>
      <c r="C8" s="158">
        <v>100.7</v>
      </c>
      <c r="D8" s="158">
        <v>99.5</v>
      </c>
      <c r="E8" s="158">
        <v>101.4</v>
      </c>
    </row>
    <row r="9" spans="1:6" x14ac:dyDescent="0.25">
      <c r="A9" s="152">
        <v>2014</v>
      </c>
      <c r="B9" s="158">
        <v>101.7</v>
      </c>
      <c r="C9" s="158">
        <v>105.7</v>
      </c>
      <c r="D9" s="158">
        <v>100.9</v>
      </c>
      <c r="E9" s="244">
        <v>104</v>
      </c>
    </row>
    <row r="10" spans="1:6" x14ac:dyDescent="0.25">
      <c r="A10" s="152">
        <v>2015</v>
      </c>
      <c r="B10" s="158">
        <v>101.3</v>
      </c>
      <c r="C10" s="158">
        <v>101.7</v>
      </c>
      <c r="D10" s="244">
        <v>101</v>
      </c>
      <c r="E10" s="244">
        <v>102.3</v>
      </c>
    </row>
    <row r="11" spans="1:6" x14ac:dyDescent="0.25">
      <c r="A11" s="668"/>
      <c r="B11" s="287"/>
      <c r="C11" s="264"/>
      <c r="D11" s="264"/>
      <c r="E11" s="264"/>
    </row>
    <row r="12" spans="1:6" x14ac:dyDescent="0.25">
      <c r="A12" s="290">
        <v>2015</v>
      </c>
      <c r="B12" s="264"/>
      <c r="C12" s="264"/>
      <c r="D12" s="264"/>
      <c r="E12" s="264"/>
    </row>
    <row r="13" spans="1:6" x14ac:dyDescent="0.25">
      <c r="A13" s="668" t="s">
        <v>867</v>
      </c>
      <c r="B13" s="264">
        <v>99.5</v>
      </c>
      <c r="C13" s="264">
        <v>100.5</v>
      </c>
      <c r="D13" s="264">
        <v>98.8</v>
      </c>
      <c r="E13" s="287">
        <v>102.7</v>
      </c>
      <c r="F13" s="163"/>
    </row>
    <row r="14" spans="1:6" x14ac:dyDescent="0.25">
      <c r="A14" s="668" t="s">
        <v>868</v>
      </c>
      <c r="B14" s="264">
        <v>100.1</v>
      </c>
      <c r="C14" s="287">
        <v>102</v>
      </c>
      <c r="D14" s="264">
        <v>99.5</v>
      </c>
      <c r="E14" s="264">
        <v>102.5</v>
      </c>
      <c r="F14" s="163"/>
    </row>
    <row r="15" spans="1:6" x14ac:dyDescent="0.25">
      <c r="A15" s="668" t="s">
        <v>869</v>
      </c>
      <c r="B15" s="287">
        <v>101</v>
      </c>
      <c r="C15" s="264">
        <v>101.9</v>
      </c>
      <c r="D15" s="264">
        <v>100.6</v>
      </c>
      <c r="E15" s="264">
        <v>102.8</v>
      </c>
    </row>
    <row r="16" spans="1:6" x14ac:dyDescent="0.25">
      <c r="A16" s="668" t="s">
        <v>858</v>
      </c>
      <c r="B16" s="264">
        <v>101.8</v>
      </c>
      <c r="C16" s="264">
        <v>102.1</v>
      </c>
      <c r="D16" s="264">
        <v>101.7</v>
      </c>
      <c r="E16" s="264">
        <v>102.7</v>
      </c>
    </row>
    <row r="17" spans="1:5" x14ac:dyDescent="0.25">
      <c r="A17" s="668" t="s">
        <v>859</v>
      </c>
      <c r="B17" s="264">
        <v>101.6</v>
      </c>
      <c r="C17" s="264">
        <v>102.1</v>
      </c>
      <c r="D17" s="264">
        <v>101.4</v>
      </c>
      <c r="E17" s="264">
        <v>102.6</v>
      </c>
    </row>
    <row r="18" spans="1:5" x14ac:dyDescent="0.25">
      <c r="A18" s="668" t="s">
        <v>860</v>
      </c>
      <c r="B18" s="264">
        <v>101.7</v>
      </c>
      <c r="C18" s="264">
        <v>101.8</v>
      </c>
      <c r="D18" s="264">
        <v>101.7</v>
      </c>
      <c r="E18" s="264">
        <v>102.2</v>
      </c>
    </row>
    <row r="19" spans="1:5" x14ac:dyDescent="0.25">
      <c r="A19" s="668" t="s">
        <v>861</v>
      </c>
      <c r="B19" s="264">
        <v>102.1</v>
      </c>
      <c r="C19" s="264">
        <v>101.9</v>
      </c>
      <c r="D19" s="264">
        <v>102.2</v>
      </c>
      <c r="E19" s="264">
        <v>102.1</v>
      </c>
    </row>
    <row r="20" spans="1:5" x14ac:dyDescent="0.25">
      <c r="A20" s="668" t="s">
        <v>862</v>
      </c>
      <c r="B20" s="264">
        <v>102.5</v>
      </c>
      <c r="C20" s="287">
        <v>102</v>
      </c>
      <c r="D20" s="264">
        <v>102.6</v>
      </c>
      <c r="E20" s="264">
        <v>102.2</v>
      </c>
    </row>
    <row r="21" spans="1:5" x14ac:dyDescent="0.25">
      <c r="A21" s="668" t="s">
        <v>863</v>
      </c>
      <c r="B21" s="287">
        <v>102</v>
      </c>
      <c r="C21" s="287">
        <v>102.1</v>
      </c>
      <c r="D21" s="287">
        <v>102</v>
      </c>
      <c r="E21" s="287">
        <v>102</v>
      </c>
    </row>
    <row r="22" spans="1:5" x14ac:dyDescent="0.25">
      <c r="A22" s="668" t="s">
        <v>864</v>
      </c>
      <c r="B22" s="264">
        <v>101.8</v>
      </c>
      <c r="C22" s="264">
        <v>102.2</v>
      </c>
      <c r="D22" s="264">
        <v>101.7</v>
      </c>
      <c r="E22" s="264">
        <v>101.6</v>
      </c>
    </row>
    <row r="23" spans="1:5" x14ac:dyDescent="0.25">
      <c r="A23" s="668" t="s">
        <v>865</v>
      </c>
      <c r="B23" s="264">
        <v>101.3</v>
      </c>
      <c r="C23" s="264">
        <v>101.6</v>
      </c>
      <c r="D23" s="264">
        <v>101.2</v>
      </c>
      <c r="E23" s="264">
        <v>101.2</v>
      </c>
    </row>
    <row r="24" spans="1:5" x14ac:dyDescent="0.25">
      <c r="A24" s="264"/>
      <c r="B24" s="264"/>
      <c r="C24" s="264"/>
      <c r="D24" s="264"/>
      <c r="E24" s="264"/>
    </row>
    <row r="25" spans="1:5" x14ac:dyDescent="0.25">
      <c r="A25" s="290">
        <v>2015</v>
      </c>
      <c r="B25" s="264"/>
      <c r="C25" s="264"/>
      <c r="D25" s="264"/>
      <c r="E25" s="264"/>
    </row>
    <row r="26" spans="1:5" x14ac:dyDescent="0.25">
      <c r="A26" s="668" t="s">
        <v>866</v>
      </c>
      <c r="B26" s="264">
        <v>99.2</v>
      </c>
      <c r="C26" s="287">
        <v>100</v>
      </c>
      <c r="D26" s="287">
        <v>99</v>
      </c>
      <c r="E26" s="264">
        <v>99.3</v>
      </c>
    </row>
    <row r="27" spans="1:5" s="153" customFormat="1" x14ac:dyDescent="0.25">
      <c r="A27" s="764" t="s">
        <v>867</v>
      </c>
      <c r="B27" s="823">
        <v>99.7</v>
      </c>
      <c r="C27" s="823">
        <v>100.2</v>
      </c>
      <c r="D27" s="823">
        <v>99.7</v>
      </c>
      <c r="E27" s="823">
        <v>99.2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3"/>
  <sheetViews>
    <sheetView workbookViewId="0">
      <selection activeCell="K15" sqref="K15"/>
    </sheetView>
  </sheetViews>
  <sheetFormatPr defaultRowHeight="15" x14ac:dyDescent="0.2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 x14ac:dyDescent="0.25">
      <c r="A1" s="147" t="s">
        <v>789</v>
      </c>
      <c r="B1" s="135"/>
      <c r="C1" s="135"/>
      <c r="D1" s="135"/>
      <c r="E1" s="134"/>
    </row>
    <row r="2" spans="1:6" x14ac:dyDescent="0.25">
      <c r="A2" s="143" t="s">
        <v>790</v>
      </c>
      <c r="B2" s="135"/>
      <c r="C2" s="135"/>
      <c r="D2" s="135"/>
      <c r="E2" s="134"/>
    </row>
    <row r="3" spans="1:6" x14ac:dyDescent="0.25">
      <c r="A3" s="173"/>
      <c r="B3" s="173"/>
      <c r="C3" s="173"/>
      <c r="D3" s="120"/>
    </row>
    <row r="4" spans="1:6" ht="27" customHeight="1" x14ac:dyDescent="0.25">
      <c r="A4" s="885"/>
      <c r="B4" s="1013" t="s">
        <v>884</v>
      </c>
      <c r="C4" s="1015" t="s">
        <v>885</v>
      </c>
      <c r="D4" s="1015"/>
      <c r="E4" s="1016"/>
      <c r="F4" s="172"/>
    </row>
    <row r="5" spans="1:6" ht="25.5" x14ac:dyDescent="0.25">
      <c r="A5" s="1014"/>
      <c r="B5" s="1013"/>
      <c r="C5" s="603" t="s">
        <v>1182</v>
      </c>
      <c r="D5" s="603" t="s">
        <v>1183</v>
      </c>
      <c r="E5" s="603" t="s">
        <v>1184</v>
      </c>
      <c r="F5" s="121"/>
    </row>
    <row r="6" spans="1:6" ht="33.75" customHeight="1" x14ac:dyDescent="0.25">
      <c r="A6" s="659" t="s">
        <v>49</v>
      </c>
      <c r="B6" s="305">
        <v>100</v>
      </c>
      <c r="C6" s="305">
        <v>107.31277814006944</v>
      </c>
      <c r="D6" s="305">
        <v>100.14090019330348</v>
      </c>
      <c r="E6" s="305">
        <v>102.9680551835296</v>
      </c>
      <c r="F6" s="121"/>
    </row>
    <row r="7" spans="1:6" ht="32.25" customHeight="1" x14ac:dyDescent="0.25">
      <c r="A7" s="660" t="s">
        <v>717</v>
      </c>
      <c r="B7" s="305">
        <v>35.509123090137692</v>
      </c>
      <c r="C7" s="305">
        <v>119.1371611182832</v>
      </c>
      <c r="D7" s="305">
        <v>109.37353052602444</v>
      </c>
      <c r="E7" s="305">
        <v>117.60691452417555</v>
      </c>
      <c r="F7" s="121"/>
    </row>
    <row r="8" spans="1:6" ht="32.25" customHeight="1" x14ac:dyDescent="0.25">
      <c r="A8" s="660" t="s">
        <v>718</v>
      </c>
      <c r="B8" s="305">
        <v>64.490876909862308</v>
      </c>
      <c r="C8" s="305">
        <v>100.80219104997342</v>
      </c>
      <c r="D8" s="305">
        <v>95.057350044209585</v>
      </c>
      <c r="E8" s="305">
        <v>94.907797932682456</v>
      </c>
      <c r="F8" s="121"/>
    </row>
    <row r="9" spans="1:6" x14ac:dyDescent="0.25">
      <c r="A9" s="172"/>
      <c r="B9" s="172"/>
      <c r="C9" s="172"/>
      <c r="D9" s="172"/>
      <c r="E9" s="172"/>
      <c r="F9" s="172"/>
    </row>
    <row r="10" spans="1:6" ht="44.25" customHeight="1" x14ac:dyDescent="0.25">
      <c r="A10" s="1017" t="s">
        <v>814</v>
      </c>
      <c r="B10" s="1017"/>
      <c r="C10" s="1017"/>
      <c r="D10" s="1017"/>
      <c r="E10" s="1017"/>
      <c r="F10" s="1017"/>
    </row>
    <row r="11" spans="1:6" ht="27.75" customHeight="1" x14ac:dyDescent="0.25">
      <c r="A11" s="1018" t="s">
        <v>815</v>
      </c>
      <c r="B11" s="1018"/>
      <c r="C11" s="1018"/>
      <c r="D11" s="1018"/>
      <c r="E11" s="1018"/>
      <c r="F11" s="1018"/>
    </row>
    <row r="13" spans="1:6" x14ac:dyDescent="0.25">
      <c r="A13" s="261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32"/>
  <sheetViews>
    <sheetView workbookViewId="0">
      <selection activeCell="M20" sqref="M20"/>
    </sheetView>
  </sheetViews>
  <sheetFormatPr defaultRowHeight="12.75" x14ac:dyDescent="0.25"/>
  <cols>
    <col min="1" max="1" width="6.28515625" style="76" customWidth="1"/>
    <col min="2" max="2" width="9.5703125" style="76" customWidth="1"/>
    <col min="3" max="3" width="14" style="76" customWidth="1"/>
    <col min="4" max="4" width="14.5703125" style="76" customWidth="1"/>
    <col min="5" max="6" width="9.7109375" style="76" customWidth="1"/>
    <col min="7" max="7" width="13.140625" style="76" customWidth="1"/>
    <col min="8" max="8" width="13.7109375" style="76" customWidth="1"/>
    <col min="9" max="16384" width="9.140625" style="76"/>
  </cols>
  <sheetData>
    <row r="1" spans="1:9" ht="15" x14ac:dyDescent="0.25">
      <c r="A1" s="142" t="s">
        <v>719</v>
      </c>
      <c r="B1" s="136"/>
      <c r="C1" s="136"/>
      <c r="D1" s="136"/>
      <c r="E1" s="136"/>
      <c r="F1" s="136"/>
      <c r="G1" s="136"/>
      <c r="H1" s="136"/>
      <c r="I1" s="136"/>
    </row>
    <row r="2" spans="1:9" ht="15" x14ac:dyDescent="0.25">
      <c r="A2" s="143" t="s">
        <v>720</v>
      </c>
      <c r="B2" s="136"/>
      <c r="C2" s="138"/>
      <c r="D2" s="136"/>
      <c r="E2" s="136"/>
      <c r="F2" s="136"/>
      <c r="G2" s="136"/>
      <c r="H2" s="136"/>
      <c r="I2" s="136"/>
    </row>
    <row r="3" spans="1:9" ht="15" x14ac:dyDescent="0.25">
      <c r="A3" s="137"/>
      <c r="B3" s="136"/>
      <c r="C3" s="136"/>
      <c r="D3" s="136"/>
      <c r="E3" s="136"/>
      <c r="F3" s="136"/>
      <c r="G3" s="136"/>
      <c r="H3" s="136"/>
      <c r="I3" s="139" t="s">
        <v>708</v>
      </c>
    </row>
    <row r="4" spans="1:9" ht="26.25" customHeight="1" x14ac:dyDescent="0.25">
      <c r="A4" s="880"/>
      <c r="B4" s="872" t="s">
        <v>726</v>
      </c>
      <c r="C4" s="879"/>
      <c r="D4" s="879"/>
      <c r="E4" s="879"/>
      <c r="F4" s="879"/>
      <c r="G4" s="879"/>
      <c r="H4" s="879"/>
      <c r="I4" s="879"/>
    </row>
    <row r="5" spans="1:9" s="77" customFormat="1" ht="29.25" customHeight="1" x14ac:dyDescent="0.25">
      <c r="A5" s="880"/>
      <c r="B5" s="872" t="s">
        <v>727</v>
      </c>
      <c r="C5" s="879"/>
      <c r="D5" s="879"/>
      <c r="E5" s="880"/>
      <c r="F5" s="872" t="s">
        <v>728</v>
      </c>
      <c r="G5" s="879"/>
      <c r="H5" s="879"/>
      <c r="I5" s="879"/>
    </row>
    <row r="6" spans="1:9" s="78" customFormat="1" ht="51" x14ac:dyDescent="0.25">
      <c r="A6" s="880"/>
      <c r="B6" s="181" t="s">
        <v>745</v>
      </c>
      <c r="C6" s="181" t="s">
        <v>729</v>
      </c>
      <c r="D6" s="181" t="s">
        <v>730</v>
      </c>
      <c r="E6" s="182" t="s">
        <v>731</v>
      </c>
      <c r="F6" s="181" t="s">
        <v>745</v>
      </c>
      <c r="G6" s="181" t="s">
        <v>729</v>
      </c>
      <c r="H6" s="181" t="s">
        <v>730</v>
      </c>
      <c r="I6" s="182" t="s">
        <v>731</v>
      </c>
    </row>
    <row r="7" spans="1:9" s="78" customFormat="1" ht="13.5" x14ac:dyDescent="0.25">
      <c r="A7" s="661">
        <v>2011</v>
      </c>
      <c r="B7" s="271"/>
      <c r="C7" s="271"/>
      <c r="D7" s="271"/>
      <c r="E7" s="271"/>
      <c r="F7" s="271"/>
      <c r="G7" s="271"/>
      <c r="H7" s="271"/>
      <c r="I7" s="271"/>
    </row>
    <row r="8" spans="1:9" s="78" customFormat="1" ht="13.5" x14ac:dyDescent="0.25">
      <c r="A8" s="637" t="s">
        <v>21</v>
      </c>
      <c r="B8" s="349">
        <v>84.872643669407225</v>
      </c>
      <c r="C8" s="349">
        <v>73.295883023693236</v>
      </c>
      <c r="D8" s="349">
        <v>84.872643669407225</v>
      </c>
      <c r="E8" s="349">
        <v>72.715110040620104</v>
      </c>
      <c r="F8" s="349">
        <v>114.50832949873364</v>
      </c>
      <c r="G8" s="349">
        <v>105.31224104545075</v>
      </c>
      <c r="H8" s="349">
        <v>114.51405012219506</v>
      </c>
      <c r="I8" s="349">
        <v>104.64147434832739</v>
      </c>
    </row>
    <row r="9" spans="1:9" s="78" customFormat="1" ht="13.5" x14ac:dyDescent="0.25">
      <c r="A9" s="637"/>
      <c r="B9" s="349"/>
      <c r="C9" s="349"/>
      <c r="D9" s="349"/>
      <c r="E9" s="349"/>
      <c r="F9" s="349"/>
      <c r="G9" s="349"/>
      <c r="H9" s="349"/>
      <c r="I9" s="349"/>
    </row>
    <row r="10" spans="1:9" s="78" customFormat="1" ht="13.5" x14ac:dyDescent="0.25">
      <c r="A10" s="637">
        <v>2012</v>
      </c>
      <c r="B10" s="349"/>
      <c r="C10" s="349"/>
      <c r="D10" s="349"/>
      <c r="E10" s="349"/>
      <c r="F10" s="349"/>
      <c r="G10" s="349"/>
      <c r="H10" s="349"/>
      <c r="I10" s="349"/>
    </row>
    <row r="11" spans="1:9" s="78" customFormat="1" ht="13.5" x14ac:dyDescent="0.25">
      <c r="A11" s="637" t="s">
        <v>18</v>
      </c>
      <c r="B11" s="349">
        <v>52.759968379237776</v>
      </c>
      <c r="C11" s="349">
        <v>71.249465427067804</v>
      </c>
      <c r="D11" s="349">
        <v>52.759968379237776</v>
      </c>
      <c r="E11" s="349">
        <v>72.379420533337694</v>
      </c>
      <c r="F11" s="349">
        <v>80.826253352936547</v>
      </c>
      <c r="G11" s="349">
        <v>104.43089699410007</v>
      </c>
      <c r="H11" s="349">
        <v>80.826253352936547</v>
      </c>
      <c r="I11" s="349">
        <v>105.46096092131206</v>
      </c>
    </row>
    <row r="12" spans="1:9" s="78" customFormat="1" ht="13.5" x14ac:dyDescent="0.25">
      <c r="A12" s="637" t="s">
        <v>19</v>
      </c>
      <c r="B12" s="349">
        <v>78.457724327024266</v>
      </c>
      <c r="C12" s="349">
        <v>73.448403010481655</v>
      </c>
      <c r="D12" s="349">
        <v>78.457724327024266</v>
      </c>
      <c r="E12" s="349">
        <v>72.95157509125481</v>
      </c>
      <c r="F12" s="349">
        <v>111.43466403295137</v>
      </c>
      <c r="G12" s="349">
        <v>108.43871538110649</v>
      </c>
      <c r="H12" s="349">
        <v>111.43466403295137</v>
      </c>
      <c r="I12" s="349">
        <v>105.86843650842951</v>
      </c>
    </row>
    <row r="13" spans="1:9" s="77" customFormat="1" ht="13.5" x14ac:dyDescent="0.25">
      <c r="A13" s="637" t="s">
        <v>20</v>
      </c>
      <c r="B13" s="349">
        <v>85.627920612381246</v>
      </c>
      <c r="C13" s="349">
        <v>74.078680450140666</v>
      </c>
      <c r="D13" s="349">
        <v>85.627920612381246</v>
      </c>
      <c r="E13" s="349">
        <v>73.36798164918207</v>
      </c>
      <c r="F13" s="349">
        <v>117.49991582586054</v>
      </c>
      <c r="G13" s="349">
        <v>104.28191586867993</v>
      </c>
      <c r="H13" s="349">
        <v>117.50563644932195</v>
      </c>
      <c r="I13" s="349">
        <v>105.1418080154283</v>
      </c>
    </row>
    <row r="14" spans="1:9" s="77" customFormat="1" ht="13.5" x14ac:dyDescent="0.25">
      <c r="A14" s="637" t="s">
        <v>21</v>
      </c>
      <c r="B14" s="349">
        <v>84.049913244953473</v>
      </c>
      <c r="C14" s="349">
        <v>73.568419594008276</v>
      </c>
      <c r="D14" s="349">
        <v>84.049913244953473</v>
      </c>
      <c r="E14" s="349">
        <v>72.446550450437229</v>
      </c>
      <c r="F14" s="349">
        <v>116.87957112340676</v>
      </c>
      <c r="G14" s="349">
        <v>105.29110419514517</v>
      </c>
      <c r="H14" s="349">
        <v>116.8772828740222</v>
      </c>
      <c r="I14" s="349">
        <v>103.49009502167243</v>
      </c>
    </row>
    <row r="15" spans="1:9" s="77" customFormat="1" ht="13.5" x14ac:dyDescent="0.25">
      <c r="A15" s="637"/>
      <c r="B15" s="349"/>
      <c r="C15" s="349"/>
      <c r="D15" s="349"/>
      <c r="E15" s="349"/>
      <c r="F15" s="349"/>
      <c r="G15" s="349"/>
      <c r="H15" s="349"/>
      <c r="I15" s="349"/>
    </row>
    <row r="16" spans="1:9" s="78" customFormat="1" ht="13.5" x14ac:dyDescent="0.25">
      <c r="A16" s="637">
        <v>2013</v>
      </c>
      <c r="B16" s="349"/>
      <c r="C16" s="349"/>
      <c r="D16" s="349"/>
      <c r="E16" s="349"/>
      <c r="F16" s="349"/>
      <c r="G16" s="349"/>
      <c r="H16" s="349"/>
      <c r="I16" s="349"/>
    </row>
    <row r="17" spans="1:9" s="78" customFormat="1" ht="13.5" x14ac:dyDescent="0.25">
      <c r="A17" s="637" t="s">
        <v>18</v>
      </c>
      <c r="B17" s="349">
        <v>53.308377617489413</v>
      </c>
      <c r="C17" s="349">
        <v>68.974442873927984</v>
      </c>
      <c r="D17" s="349">
        <v>53.308377617489413</v>
      </c>
      <c r="E17" s="349">
        <v>71.303880848002109</v>
      </c>
      <c r="F17" s="349">
        <v>78.417750642529256</v>
      </c>
      <c r="G17" s="349">
        <v>100.33918943072459</v>
      </c>
      <c r="H17" s="349">
        <v>78.420038891913819</v>
      </c>
      <c r="I17" s="349">
        <v>101.17236847973408</v>
      </c>
    </row>
    <row r="18" spans="1:9" s="78" customFormat="1" ht="13.5" x14ac:dyDescent="0.25">
      <c r="A18" s="637" t="s">
        <v>19</v>
      </c>
      <c r="B18" s="349">
        <v>76.153659497079119</v>
      </c>
      <c r="C18" s="349">
        <v>72.724906504160458</v>
      </c>
      <c r="D18" s="349">
        <v>76.153659497079119</v>
      </c>
      <c r="E18" s="349">
        <v>71.18728337049815</v>
      </c>
      <c r="F18" s="349">
        <v>94.028649135999217</v>
      </c>
      <c r="G18" s="349">
        <v>97.128849686040397</v>
      </c>
      <c r="H18" s="349">
        <v>94.028649135999217</v>
      </c>
      <c r="I18" s="349">
        <v>99.707239033831783</v>
      </c>
    </row>
    <row r="19" spans="1:9" ht="13.5" x14ac:dyDescent="0.25">
      <c r="A19" s="637" t="s">
        <v>20</v>
      </c>
      <c r="B19" s="349">
        <v>78.18542363681118</v>
      </c>
      <c r="C19" s="349">
        <v>70.840307613690015</v>
      </c>
      <c r="D19" s="349">
        <v>78.18542363681118</v>
      </c>
      <c r="E19" s="349">
        <v>71.261527350090802</v>
      </c>
      <c r="F19" s="349">
        <v>109.72589159119053</v>
      </c>
      <c r="G19" s="349">
        <v>101.06144058583644</v>
      </c>
      <c r="H19" s="349">
        <v>109.72360334180597</v>
      </c>
      <c r="I19" s="349">
        <v>99.941058240067008</v>
      </c>
    </row>
    <row r="20" spans="1:9" ht="13.5" x14ac:dyDescent="0.25">
      <c r="A20" s="637" t="s">
        <v>21</v>
      </c>
      <c r="B20" s="349">
        <v>77.676180936192935</v>
      </c>
      <c r="C20" s="349">
        <v>70.859945060565508</v>
      </c>
      <c r="D20" s="349">
        <v>77.676180936192935</v>
      </c>
      <c r="E20" s="349">
        <v>71.703759157403027</v>
      </c>
      <c r="F20" s="349">
        <v>106.20584131117121</v>
      </c>
      <c r="G20" s="349">
        <v>98.85263548954606</v>
      </c>
      <c r="H20" s="349">
        <v>106.20355306178665</v>
      </c>
      <c r="I20" s="349">
        <v>101.06430038069439</v>
      </c>
    </row>
    <row r="21" spans="1:9" ht="13.5" x14ac:dyDescent="0.25">
      <c r="A21" s="637"/>
      <c r="B21" s="349"/>
      <c r="C21" s="349"/>
      <c r="D21" s="349"/>
      <c r="E21" s="349"/>
      <c r="F21" s="349"/>
      <c r="G21" s="349"/>
      <c r="H21" s="349"/>
      <c r="I21" s="349"/>
    </row>
    <row r="22" spans="1:9" ht="13.5" x14ac:dyDescent="0.25">
      <c r="A22" s="637">
        <v>2014</v>
      </c>
      <c r="B22" s="349"/>
      <c r="C22" s="349"/>
      <c r="D22" s="349"/>
      <c r="E22" s="349"/>
      <c r="F22" s="349"/>
      <c r="G22" s="349"/>
      <c r="H22" s="349"/>
      <c r="I22" s="349"/>
    </row>
    <row r="23" spans="1:9" ht="13.5" x14ac:dyDescent="0.25">
      <c r="A23" s="637" t="s">
        <v>18</v>
      </c>
      <c r="B23" s="850">
        <v>65.842058217094916</v>
      </c>
      <c r="C23" s="850">
        <v>74.535437943466818</v>
      </c>
      <c r="D23" s="850">
        <v>65.842058217094916</v>
      </c>
      <c r="E23" s="850">
        <v>72.513402473053318</v>
      </c>
      <c r="F23" s="850">
        <v>90.052786538123414</v>
      </c>
      <c r="G23" s="850">
        <v>103.92278282829695</v>
      </c>
      <c r="H23" s="850">
        <v>90.055093197412404</v>
      </c>
      <c r="I23" s="850">
        <v>103.00982853592301</v>
      </c>
    </row>
    <row r="24" spans="1:9" ht="13.5" x14ac:dyDescent="0.25">
      <c r="A24" s="637" t="s">
        <v>19</v>
      </c>
      <c r="B24" s="850">
        <v>73.221142703163295</v>
      </c>
      <c r="C24" s="850">
        <v>71.360261146512372</v>
      </c>
      <c r="D24" s="850">
        <v>73.221142703163295</v>
      </c>
      <c r="E24" s="850">
        <v>73.35914937119847</v>
      </c>
      <c r="F24" s="850">
        <v>106.25350257946975</v>
      </c>
      <c r="G24" s="850">
        <v>105.77659580333126</v>
      </c>
      <c r="H24" s="850">
        <v>106.25350257946975</v>
      </c>
      <c r="I24" s="850">
        <v>104.71122086998096</v>
      </c>
    </row>
    <row r="25" spans="1:9" ht="13.5" x14ac:dyDescent="0.25">
      <c r="A25" s="637" t="s">
        <v>20</v>
      </c>
      <c r="B25" s="850">
        <v>78.84115229663368</v>
      </c>
      <c r="C25" s="850">
        <v>75.639555312422303</v>
      </c>
      <c r="D25" s="850">
        <v>78.84115229663368</v>
      </c>
      <c r="E25" s="850">
        <v>75.557002074362487</v>
      </c>
      <c r="F25" s="850">
        <v>113.01347160338642</v>
      </c>
      <c r="G25" s="850">
        <v>105.88486096707851</v>
      </c>
      <c r="H25" s="850">
        <v>113.01116494409743</v>
      </c>
      <c r="I25" s="850">
        <v>105.06446551324325</v>
      </c>
    </row>
    <row r="26" spans="1:9" ht="13.5" x14ac:dyDescent="0.25">
      <c r="A26" s="637" t="s">
        <v>21</v>
      </c>
      <c r="B26" s="850">
        <v>81.545275332405581</v>
      </c>
      <c r="C26" s="850">
        <v>78.839114714262053</v>
      </c>
      <c r="D26" s="850">
        <v>81.545275332405581</v>
      </c>
      <c r="E26" s="850">
        <v>79.25343680506333</v>
      </c>
      <c r="F26" s="850">
        <v>111.58580337669237</v>
      </c>
      <c r="G26" s="850">
        <v>104.56421503884241</v>
      </c>
      <c r="H26" s="850">
        <v>111.58349671740338</v>
      </c>
      <c r="I26" s="850">
        <v>104.42497506663922</v>
      </c>
    </row>
    <row r="27" spans="1:9" ht="13.5" x14ac:dyDescent="0.25">
      <c r="A27" s="637"/>
      <c r="B27" s="850"/>
      <c r="C27" s="850"/>
      <c r="D27" s="850"/>
      <c r="E27" s="850"/>
      <c r="F27" s="850"/>
      <c r="G27" s="850"/>
      <c r="H27" s="850"/>
      <c r="I27" s="850"/>
    </row>
    <row r="28" spans="1:9" ht="13.5" x14ac:dyDescent="0.25">
      <c r="A28" s="637">
        <v>2015</v>
      </c>
      <c r="B28" s="850"/>
      <c r="C28" s="850"/>
      <c r="D28" s="850"/>
      <c r="E28" s="850"/>
      <c r="F28" s="850"/>
      <c r="G28" s="850"/>
      <c r="H28" s="850"/>
      <c r="I28" s="850"/>
    </row>
    <row r="29" spans="1:9" ht="13.5" x14ac:dyDescent="0.25">
      <c r="A29" s="637" t="s">
        <v>18</v>
      </c>
      <c r="B29" s="850">
        <v>80.421912473610817</v>
      </c>
      <c r="C29" s="850">
        <v>84.013120207330999</v>
      </c>
      <c r="D29" s="850">
        <v>80.421912473610817</v>
      </c>
      <c r="E29" s="850">
        <v>83.224208724050143</v>
      </c>
      <c r="F29" s="850">
        <v>96.451198798764324</v>
      </c>
      <c r="G29" s="850">
        <v>104.03697951155763</v>
      </c>
      <c r="H29" s="850">
        <v>96.453505458053314</v>
      </c>
      <c r="I29" s="850">
        <v>103.06190219707112</v>
      </c>
    </row>
    <row r="30" spans="1:9" ht="13.5" x14ac:dyDescent="0.25">
      <c r="A30" s="637" t="s">
        <v>19</v>
      </c>
      <c r="B30" s="850">
        <v>91.326963064910814</v>
      </c>
      <c r="C30" s="850">
        <v>86.928689587343428</v>
      </c>
      <c r="D30" s="850">
        <v>91.326963064910814</v>
      </c>
      <c r="E30" s="850">
        <v>86.30604978262275</v>
      </c>
      <c r="F30" s="850">
        <v>96.7293163572037</v>
      </c>
      <c r="G30" s="850">
        <v>100.33319755224446</v>
      </c>
      <c r="H30" s="850">
        <v>96.7293163572037</v>
      </c>
      <c r="I30" s="850">
        <v>101.31100825116671</v>
      </c>
    </row>
    <row r="31" spans="1:9" s="519" customFormat="1" ht="13.5" x14ac:dyDescent="0.25">
      <c r="A31" s="637" t="s">
        <v>20</v>
      </c>
      <c r="B31" s="850">
        <v>91.23564654419252</v>
      </c>
      <c r="C31" s="850">
        <v>88.026677612071254</v>
      </c>
      <c r="D31" s="850">
        <v>91.23564654419252</v>
      </c>
      <c r="E31" s="850">
        <v>88.097028829928291</v>
      </c>
      <c r="F31" s="850">
        <v>100.22117938984185</v>
      </c>
      <c r="G31" s="850">
        <v>99.539900827466269</v>
      </c>
      <c r="H31" s="850">
        <v>100.21887273055286</v>
      </c>
      <c r="I31" s="850">
        <v>100.09636024194248</v>
      </c>
    </row>
    <row r="32" spans="1:9" ht="13.5" x14ac:dyDescent="0.25">
      <c r="A32" s="637" t="s">
        <v>21</v>
      </c>
      <c r="B32" s="850">
        <v>89.188946608219283</v>
      </c>
      <c r="C32" s="850">
        <v>89.063410470150103</v>
      </c>
      <c r="D32" s="850">
        <v>89.188946608219283</v>
      </c>
      <c r="E32" s="850">
        <v>89.266902542110188</v>
      </c>
      <c r="F32" s="850">
        <v>106.0705077154259</v>
      </c>
      <c r="G32" s="850">
        <v>99.460973046283485</v>
      </c>
      <c r="H32" s="850">
        <v>106.06820105613691</v>
      </c>
      <c r="I32" s="850">
        <v>99.691617636313453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24"/>
  <sheetViews>
    <sheetView zoomScaleNormal="100" workbookViewId="0">
      <selection activeCell="L19" sqref="L19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 x14ac:dyDescent="0.25">
      <c r="A1" s="14" t="s">
        <v>1272</v>
      </c>
    </row>
    <row r="2" spans="1:7" x14ac:dyDescent="0.25">
      <c r="A2" s="15" t="s">
        <v>1273</v>
      </c>
    </row>
    <row r="4" spans="1:7" ht="117" customHeight="1" x14ac:dyDescent="0.25">
      <c r="A4" s="310"/>
      <c r="B4" s="310"/>
      <c r="C4" s="311" t="s">
        <v>916</v>
      </c>
      <c r="D4" s="311" t="s">
        <v>917</v>
      </c>
      <c r="E4" s="311" t="s">
        <v>918</v>
      </c>
      <c r="F4" s="311" t="s">
        <v>919</v>
      </c>
      <c r="G4" s="35"/>
    </row>
    <row r="5" spans="1:7" x14ac:dyDescent="0.25">
      <c r="A5" s="312">
        <v>2011</v>
      </c>
      <c r="B5" s="36" t="s">
        <v>66</v>
      </c>
      <c r="C5" s="313">
        <v>73.104770643539155</v>
      </c>
      <c r="D5" s="313">
        <v>95.735513309106963</v>
      </c>
      <c r="E5" s="313">
        <v>73.485852530404387</v>
      </c>
      <c r="F5" s="313">
        <v>95.620242137229297</v>
      </c>
      <c r="G5" s="35"/>
    </row>
    <row r="6" spans="1:7" x14ac:dyDescent="0.25">
      <c r="A6" s="36"/>
      <c r="B6" s="36" t="s">
        <v>19</v>
      </c>
      <c r="C6" s="313">
        <v>98.686312767123468</v>
      </c>
      <c r="D6" s="313">
        <v>95.983550587323407</v>
      </c>
      <c r="E6" s="313">
        <v>99.209065558943834</v>
      </c>
      <c r="F6" s="313">
        <v>95.612097467515639</v>
      </c>
      <c r="G6" s="35"/>
    </row>
    <row r="7" spans="1:7" x14ac:dyDescent="0.25">
      <c r="A7" s="312"/>
      <c r="B7" s="36" t="s">
        <v>20</v>
      </c>
      <c r="C7" s="313">
        <v>103.75443776300379</v>
      </c>
      <c r="D7" s="313">
        <v>94.152099245074183</v>
      </c>
      <c r="E7" s="313">
        <v>104.31050356044544</v>
      </c>
      <c r="F7" s="313">
        <v>94.941868778248306</v>
      </c>
      <c r="G7" s="35"/>
    </row>
    <row r="8" spans="1:7" x14ac:dyDescent="0.25">
      <c r="A8" s="312"/>
      <c r="B8" s="36" t="s">
        <v>21</v>
      </c>
      <c r="C8" s="313">
        <v>105.37626168655207</v>
      </c>
      <c r="D8" s="313">
        <v>96.050202425443388</v>
      </c>
      <c r="E8" s="313">
        <v>105.9179638037171</v>
      </c>
      <c r="F8" s="313">
        <v>95.415462642679415</v>
      </c>
      <c r="G8" s="35"/>
    </row>
    <row r="9" spans="1:7" x14ac:dyDescent="0.25">
      <c r="A9" s="312">
        <v>2012</v>
      </c>
      <c r="B9" s="36" t="s">
        <v>66</v>
      </c>
      <c r="C9" s="313">
        <v>71.601206066079371</v>
      </c>
      <c r="D9" s="313">
        <v>93.986105282914181</v>
      </c>
      <c r="E9" s="313">
        <v>71.980485920795132</v>
      </c>
      <c r="F9" s="313">
        <v>95.043765123529113</v>
      </c>
      <c r="G9" s="35"/>
    </row>
    <row r="10" spans="1:7" x14ac:dyDescent="0.25">
      <c r="A10" s="36"/>
      <c r="B10" s="36" t="s">
        <v>19</v>
      </c>
      <c r="C10" s="313">
        <v>99.705057417091993</v>
      </c>
      <c r="D10" s="313">
        <v>96.564174016710297</v>
      </c>
      <c r="E10" s="313">
        <v>100.23320661693482</v>
      </c>
      <c r="F10" s="313">
        <v>94.69465983234852</v>
      </c>
      <c r="G10" s="35"/>
    </row>
    <row r="11" spans="1:7" x14ac:dyDescent="0.25">
      <c r="A11" s="312"/>
      <c r="B11" s="36" t="s">
        <v>20</v>
      </c>
      <c r="C11" s="313">
        <v>107.59984556580726</v>
      </c>
      <c r="D11" s="313">
        <v>95.437043793386977</v>
      </c>
      <c r="E11" s="313">
        <v>108.15340578016436</v>
      </c>
      <c r="F11" s="313">
        <v>95.850324594645258</v>
      </c>
      <c r="G11" s="35"/>
    </row>
    <row r="12" spans="1:7" x14ac:dyDescent="0.25">
      <c r="A12" s="312"/>
      <c r="B12" s="36" t="s">
        <v>21</v>
      </c>
      <c r="C12" s="313">
        <v>106.50760211542891</v>
      </c>
      <c r="D12" s="313">
        <v>95.841223655027534</v>
      </c>
      <c r="E12" s="313">
        <v>107.07829283272974</v>
      </c>
      <c r="F12" s="313">
        <v>94.227800524442671</v>
      </c>
      <c r="G12" s="35"/>
    </row>
    <row r="13" spans="1:7" x14ac:dyDescent="0.25">
      <c r="A13" s="312">
        <v>2013</v>
      </c>
      <c r="B13" s="36" t="s">
        <v>66</v>
      </c>
      <c r="C13" s="313">
        <v>67.411385145999887</v>
      </c>
      <c r="D13" s="313">
        <v>87.028931840535847</v>
      </c>
      <c r="E13" s="313">
        <v>67.763126803254565</v>
      </c>
      <c r="F13" s="313">
        <v>88.511020480051414</v>
      </c>
      <c r="G13" s="35"/>
    </row>
    <row r="14" spans="1:7" x14ac:dyDescent="0.25">
      <c r="A14" s="36"/>
      <c r="B14" s="36" t="s">
        <v>19</v>
      </c>
      <c r="C14" s="313">
        <v>88.026358344738142</v>
      </c>
      <c r="D14" s="313">
        <v>89.609316043045936</v>
      </c>
      <c r="E14" s="313">
        <v>88.492644127317533</v>
      </c>
      <c r="F14" s="313">
        <v>90.888543338933886</v>
      </c>
      <c r="G14" s="35"/>
    </row>
    <row r="15" spans="1:7" x14ac:dyDescent="0.25">
      <c r="A15" s="312"/>
      <c r="B15" s="36" t="s">
        <v>20</v>
      </c>
      <c r="C15" s="313">
        <v>99.199924066187009</v>
      </c>
      <c r="D15" s="313">
        <v>91.456631387871056</v>
      </c>
      <c r="E15" s="313">
        <v>99.731735150146463</v>
      </c>
      <c r="F15" s="313">
        <v>90.864858362610931</v>
      </c>
      <c r="G15" s="35"/>
    </row>
    <row r="16" spans="1:7" x14ac:dyDescent="0.25">
      <c r="A16" s="312"/>
      <c r="B16" s="36" t="s">
        <v>21</v>
      </c>
      <c r="C16" s="313">
        <v>98.254872683492096</v>
      </c>
      <c r="D16" s="313">
        <v>91.660466316277777</v>
      </c>
      <c r="E16" s="313">
        <v>98.782203160837724</v>
      </c>
      <c r="F16" s="313">
        <v>93.434949195940334</v>
      </c>
      <c r="G16" s="35"/>
    </row>
    <row r="17" spans="1:7" x14ac:dyDescent="0.25">
      <c r="A17" s="314">
        <v>2014</v>
      </c>
      <c r="B17" s="36" t="s">
        <v>66</v>
      </c>
      <c r="C17" s="313">
        <v>80.624403578161477</v>
      </c>
      <c r="D17" s="313">
        <v>92.921227157396373</v>
      </c>
      <c r="E17" s="313">
        <v>81.045650534292946</v>
      </c>
      <c r="F17" s="313">
        <v>91.697478002269335</v>
      </c>
      <c r="G17" s="35"/>
    </row>
    <row r="18" spans="1:7" x14ac:dyDescent="0.25">
      <c r="A18" s="36"/>
      <c r="B18" s="36" t="s">
        <v>19</v>
      </c>
      <c r="C18" s="313">
        <v>97.611777066091364</v>
      </c>
      <c r="D18" s="313">
        <v>97.574531764044409</v>
      </c>
      <c r="E18" s="313">
        <v>98.128837918250852</v>
      </c>
      <c r="F18" s="313">
        <v>97.010282796407409</v>
      </c>
      <c r="G18" s="35"/>
    </row>
    <row r="19" spans="1:7" x14ac:dyDescent="0.25">
      <c r="A19" s="312"/>
      <c r="B19" s="36" t="s">
        <v>20</v>
      </c>
      <c r="C19" s="313">
        <v>101.77719634590783</v>
      </c>
      <c r="D19" s="313">
        <v>96.033496103926325</v>
      </c>
      <c r="E19" s="313">
        <v>102.32269696645585</v>
      </c>
      <c r="F19" s="313">
        <v>95.819103141562451</v>
      </c>
      <c r="G19" s="35"/>
    </row>
    <row r="20" spans="1:7" x14ac:dyDescent="0.25">
      <c r="A20" s="312"/>
      <c r="B20" s="36" t="s">
        <v>21</v>
      </c>
      <c r="C20" s="313">
        <v>102.72121105391243</v>
      </c>
      <c r="D20" s="313">
        <v>97.445905007429388</v>
      </c>
      <c r="E20" s="313">
        <v>103.27204687539795</v>
      </c>
      <c r="F20" s="313">
        <v>97.76280387964043</v>
      </c>
      <c r="G20" s="35"/>
    </row>
    <row r="21" spans="1:7" x14ac:dyDescent="0.25">
      <c r="A21" s="314">
        <v>2015</v>
      </c>
      <c r="B21" s="36" t="s">
        <v>66</v>
      </c>
      <c r="C21" s="313">
        <v>89.092320907730866</v>
      </c>
      <c r="D21" s="313">
        <v>95.74404492838157</v>
      </c>
      <c r="E21" s="313">
        <v>89.087301234222906</v>
      </c>
      <c r="F21" s="313">
        <v>94.767821157649465</v>
      </c>
      <c r="G21" s="35"/>
    </row>
    <row r="22" spans="1:7" x14ac:dyDescent="0.25">
      <c r="A22" s="315"/>
      <c r="B22" s="36" t="s">
        <v>19</v>
      </c>
      <c r="C22" s="313">
        <v>94.608706064648231</v>
      </c>
      <c r="D22" s="313">
        <v>96.518023994500709</v>
      </c>
      <c r="E22" s="313">
        <v>94.608706064648231</v>
      </c>
      <c r="F22" s="313">
        <v>97.139311372054749</v>
      </c>
      <c r="G22" s="35"/>
    </row>
    <row r="23" spans="1:7" x14ac:dyDescent="0.25">
      <c r="A23" s="35"/>
      <c r="B23" s="35" t="s">
        <v>20</v>
      </c>
      <c r="C23" s="259">
        <v>101.77719634590783</v>
      </c>
      <c r="D23" s="259">
        <v>94.445937039840118</v>
      </c>
      <c r="E23" s="259">
        <v>102.40335416327733</v>
      </c>
      <c r="F23" s="259">
        <v>94.4755864530662</v>
      </c>
      <c r="G23" s="35"/>
    </row>
    <row r="24" spans="1:7" x14ac:dyDescent="0.25">
      <c r="A24" s="35"/>
      <c r="B24" s="36" t="s">
        <v>21</v>
      </c>
      <c r="C24" s="259">
        <v>102.7</v>
      </c>
      <c r="D24" s="259">
        <v>96.780754870437946</v>
      </c>
      <c r="E24" s="259">
        <v>103.35693800966412</v>
      </c>
      <c r="F24" s="259">
        <v>96.421796099841757</v>
      </c>
      <c r="G24" s="35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G30" sqref="G30"/>
    </sheetView>
  </sheetViews>
  <sheetFormatPr defaultColWidth="9.140625" defaultRowHeight="15" x14ac:dyDescent="0.25"/>
  <cols>
    <col min="1" max="1" width="9.140625" style="151"/>
    <col min="2" max="2" width="10" style="151" customWidth="1"/>
    <col min="3" max="3" width="12.42578125" style="151" customWidth="1"/>
    <col min="4" max="4" width="15.28515625" style="151" customWidth="1"/>
    <col min="5" max="5" width="17.28515625" style="151" customWidth="1"/>
    <col min="6" max="16384" width="9.140625" style="151"/>
  </cols>
  <sheetData>
    <row r="1" spans="1:13" x14ac:dyDescent="0.25">
      <c r="A1" s="144" t="s">
        <v>707</v>
      </c>
      <c r="B1" s="150"/>
      <c r="C1" s="150"/>
      <c r="D1" s="150"/>
      <c r="E1" s="150"/>
    </row>
    <row r="2" spans="1:13" x14ac:dyDescent="0.25">
      <c r="A2" s="149" t="s">
        <v>743</v>
      </c>
      <c r="B2" s="150"/>
      <c r="C2" s="150"/>
      <c r="D2" s="150"/>
      <c r="E2" s="150"/>
    </row>
    <row r="3" spans="1:13" ht="25.5" x14ac:dyDescent="0.25">
      <c r="A3" s="1019"/>
      <c r="B3" s="1020" t="s">
        <v>399</v>
      </c>
      <c r="C3" s="1020"/>
      <c r="D3" s="363" t="s">
        <v>400</v>
      </c>
      <c r="E3" s="364" t="s">
        <v>401</v>
      </c>
    </row>
    <row r="4" spans="1:13" ht="36.75" customHeight="1" x14ac:dyDescent="0.25">
      <c r="A4" s="1019"/>
      <c r="B4" s="363" t="s">
        <v>402</v>
      </c>
      <c r="C4" s="363" t="s">
        <v>403</v>
      </c>
      <c r="D4" s="487" t="s">
        <v>404</v>
      </c>
      <c r="E4" s="489" t="s">
        <v>405</v>
      </c>
    </row>
    <row r="5" spans="1:13" x14ac:dyDescent="0.25">
      <c r="A5" s="152">
        <v>2011</v>
      </c>
      <c r="B5" s="157">
        <v>2560808</v>
      </c>
      <c r="C5" s="157">
        <v>4577526</v>
      </c>
      <c r="D5" s="157">
        <v>-2016718</v>
      </c>
      <c r="E5" s="157" t="s">
        <v>406</v>
      </c>
    </row>
    <row r="6" spans="1:13" x14ac:dyDescent="0.25">
      <c r="A6" s="152">
        <v>2012</v>
      </c>
      <c r="B6" s="157">
        <v>2374737</v>
      </c>
      <c r="C6" s="157">
        <v>4487548</v>
      </c>
      <c r="D6" s="157">
        <v>-2112811</v>
      </c>
      <c r="E6" s="157" t="s">
        <v>407</v>
      </c>
    </row>
    <row r="7" spans="1:13" x14ac:dyDescent="0.25">
      <c r="A7" s="152">
        <v>2013</v>
      </c>
      <c r="B7" s="157">
        <v>2604090</v>
      </c>
      <c r="C7" s="157">
        <v>4557635</v>
      </c>
      <c r="D7" s="157">
        <v>-1953545</v>
      </c>
      <c r="E7" s="157" t="s">
        <v>732</v>
      </c>
    </row>
    <row r="8" spans="1:13" x14ac:dyDescent="0.25">
      <c r="A8" s="152">
        <v>2014</v>
      </c>
      <c r="B8" s="157">
        <v>2692013</v>
      </c>
      <c r="C8" s="158">
        <v>4946061</v>
      </c>
      <c r="D8" s="94">
        <v>-2254048</v>
      </c>
      <c r="E8" s="286" t="s">
        <v>886</v>
      </c>
    </row>
    <row r="9" spans="1:13" x14ac:dyDescent="0.25">
      <c r="A9" s="152">
        <v>2015</v>
      </c>
      <c r="B9" s="180">
        <v>2513206</v>
      </c>
      <c r="C9" s="249">
        <v>4296086</v>
      </c>
      <c r="D9" s="742">
        <v>-1782880</v>
      </c>
      <c r="E9" s="286">
        <v>58.5</v>
      </c>
      <c r="I9" s="152"/>
      <c r="J9" s="157"/>
      <c r="K9" s="158"/>
      <c r="L9" s="319"/>
      <c r="M9" s="520"/>
    </row>
    <row r="10" spans="1:13" x14ac:dyDescent="0.25">
      <c r="A10" s="152"/>
      <c r="B10" s="157"/>
      <c r="C10" s="157"/>
      <c r="D10" s="157"/>
      <c r="E10" s="157"/>
    </row>
    <row r="11" spans="1:13" x14ac:dyDescent="0.25">
      <c r="A11" s="635">
        <v>2015</v>
      </c>
      <c r="B11" s="743"/>
      <c r="C11" s="743"/>
      <c r="D11" s="743"/>
      <c r="E11" s="102"/>
    </row>
    <row r="12" spans="1:13" x14ac:dyDescent="0.25">
      <c r="A12" s="162" t="s">
        <v>544</v>
      </c>
      <c r="B12" s="744">
        <v>201174</v>
      </c>
      <c r="C12" s="744">
        <v>345525</v>
      </c>
      <c r="D12" s="744">
        <v>-144351</v>
      </c>
      <c r="E12" s="16" t="s">
        <v>1186</v>
      </c>
    </row>
    <row r="13" spans="1:13" x14ac:dyDescent="0.25">
      <c r="A13" s="162" t="s">
        <v>534</v>
      </c>
      <c r="B13" s="744">
        <v>214811</v>
      </c>
      <c r="C13" s="744">
        <v>403648</v>
      </c>
      <c r="D13" s="744">
        <v>-188837</v>
      </c>
      <c r="E13" s="16" t="s">
        <v>775</v>
      </c>
    </row>
    <row r="14" spans="1:13" x14ac:dyDescent="0.25">
      <c r="A14" s="162" t="s">
        <v>823</v>
      </c>
      <c r="B14" s="744">
        <v>209561</v>
      </c>
      <c r="C14" s="744">
        <v>355008</v>
      </c>
      <c r="D14" s="744">
        <v>-145446</v>
      </c>
      <c r="E14" s="16" t="s">
        <v>1052</v>
      </c>
    </row>
    <row r="15" spans="1:13" x14ac:dyDescent="0.25">
      <c r="A15" s="162" t="s">
        <v>536</v>
      </c>
      <c r="B15" s="744">
        <v>207541</v>
      </c>
      <c r="C15" s="744">
        <v>393112</v>
      </c>
      <c r="D15" s="744">
        <v>-185570</v>
      </c>
      <c r="E15" s="16" t="s">
        <v>1053</v>
      </c>
    </row>
    <row r="16" spans="1:13" x14ac:dyDescent="0.25">
      <c r="A16" s="162" t="s">
        <v>537</v>
      </c>
      <c r="B16" s="744">
        <v>238678</v>
      </c>
      <c r="C16" s="744">
        <v>372846</v>
      </c>
      <c r="D16" s="744">
        <v>-134168</v>
      </c>
      <c r="E16" s="16" t="s">
        <v>797</v>
      </c>
    </row>
    <row r="17" spans="1:5" x14ac:dyDescent="0.25">
      <c r="A17" s="162" t="s">
        <v>538</v>
      </c>
      <c r="B17" s="744">
        <v>243048</v>
      </c>
      <c r="C17" s="744">
        <v>442035</v>
      </c>
      <c r="D17" s="744">
        <v>-198987</v>
      </c>
      <c r="E17" s="16" t="s">
        <v>1054</v>
      </c>
    </row>
    <row r="18" spans="1:5" x14ac:dyDescent="0.25">
      <c r="A18" s="162" t="s">
        <v>539</v>
      </c>
      <c r="B18" s="744">
        <v>201596</v>
      </c>
      <c r="C18" s="744">
        <v>336534</v>
      </c>
      <c r="D18" s="744">
        <v>-134938</v>
      </c>
      <c r="E18" s="16" t="s">
        <v>1055</v>
      </c>
    </row>
    <row r="19" spans="1:5" x14ac:dyDescent="0.25">
      <c r="A19" s="162" t="s">
        <v>540</v>
      </c>
      <c r="B19" s="744">
        <v>237628</v>
      </c>
      <c r="C19" s="744">
        <v>390519</v>
      </c>
      <c r="D19" s="744">
        <v>-152892</v>
      </c>
      <c r="E19" s="16" t="s">
        <v>1056</v>
      </c>
    </row>
    <row r="20" spans="1:5" x14ac:dyDescent="0.25">
      <c r="A20" s="162" t="s">
        <v>541</v>
      </c>
      <c r="B20" s="744">
        <v>240795</v>
      </c>
      <c r="C20" s="744">
        <v>397166</v>
      </c>
      <c r="D20" s="744">
        <v>-156370</v>
      </c>
      <c r="E20" s="16" t="s">
        <v>1187</v>
      </c>
    </row>
    <row r="21" spans="1:5" x14ac:dyDescent="0.25">
      <c r="A21" s="162" t="s">
        <v>542</v>
      </c>
      <c r="B21" s="744">
        <v>202399</v>
      </c>
      <c r="C21" s="744">
        <v>346318</v>
      </c>
      <c r="D21" s="744">
        <v>-143919</v>
      </c>
      <c r="E21" s="16" t="s">
        <v>1188</v>
      </c>
    </row>
    <row r="22" spans="1:5" x14ac:dyDescent="0.25">
      <c r="A22" s="162" t="s">
        <v>543</v>
      </c>
      <c r="B22" s="163">
        <v>146158</v>
      </c>
      <c r="C22" s="163">
        <v>288270</v>
      </c>
      <c r="D22" s="163">
        <v>-142112</v>
      </c>
      <c r="E22" s="16" t="s">
        <v>1189</v>
      </c>
    </row>
    <row r="23" spans="1:5" x14ac:dyDescent="0.25">
      <c r="A23" s="163"/>
      <c r="B23" s="163"/>
      <c r="C23" s="163"/>
      <c r="D23" s="163"/>
      <c r="E23" s="163"/>
    </row>
    <row r="24" spans="1:5" x14ac:dyDescent="0.25">
      <c r="A24" s="757">
        <v>2016</v>
      </c>
      <c r="B24" s="157"/>
      <c r="C24" s="157"/>
      <c r="D24" s="157"/>
      <c r="E24" s="157"/>
    </row>
    <row r="25" spans="1:5" x14ac:dyDescent="0.25">
      <c r="A25" s="162" t="s">
        <v>528</v>
      </c>
      <c r="B25" s="824">
        <v>183238</v>
      </c>
      <c r="C25" s="824">
        <v>221073</v>
      </c>
      <c r="D25" s="824">
        <v>-37836</v>
      </c>
      <c r="E25" s="236">
        <v>82.9</v>
      </c>
    </row>
    <row r="26" spans="1:5" x14ac:dyDescent="0.25">
      <c r="A26" s="815" t="s">
        <v>544</v>
      </c>
      <c r="B26" s="825">
        <v>210821</v>
      </c>
      <c r="C26" s="825">
        <v>322525</v>
      </c>
      <c r="D26" s="825">
        <v>-111704</v>
      </c>
      <c r="E26" s="795">
        <v>65.400000000000006</v>
      </c>
    </row>
    <row r="27" spans="1:5" x14ac:dyDescent="0.25">
      <c r="A27" s="306"/>
      <c r="B27" s="288"/>
      <c r="C27" s="288"/>
      <c r="D27" s="288"/>
      <c r="E27" s="288"/>
    </row>
    <row r="28" spans="1:5" x14ac:dyDescent="0.25">
      <c r="A28" s="288"/>
      <c r="B28" s="288"/>
      <c r="C28" s="288"/>
      <c r="D28" s="288"/>
      <c r="E28" s="288"/>
    </row>
    <row r="29" spans="1:5" x14ac:dyDescent="0.25">
      <c r="A29" s="306"/>
      <c r="B29" s="288"/>
      <c r="C29" s="288"/>
      <c r="D29" s="288"/>
      <c r="E29" s="288"/>
    </row>
    <row r="30" spans="1:5" x14ac:dyDescent="0.25">
      <c r="A30" s="306"/>
      <c r="B30" s="288"/>
      <c r="C30" s="288"/>
      <c r="D30" s="288"/>
      <c r="E30" s="288"/>
    </row>
    <row r="33" spans="2:5" x14ac:dyDescent="0.25">
      <c r="B33" s="521"/>
      <c r="C33" s="521"/>
      <c r="D33" s="522"/>
      <c r="E33" s="523"/>
    </row>
    <row r="34" spans="2:5" x14ac:dyDescent="0.25">
      <c r="B34" s="522"/>
      <c r="C34" s="522"/>
      <c r="D34" s="522"/>
      <c r="E34" s="523"/>
    </row>
    <row r="35" spans="2:5" x14ac:dyDescent="0.25">
      <c r="B35" s="522"/>
      <c r="C35" s="522"/>
      <c r="D35" s="522"/>
      <c r="E35" s="523"/>
    </row>
    <row r="36" spans="2:5" x14ac:dyDescent="0.25">
      <c r="B36" s="522"/>
      <c r="C36" s="522"/>
      <c r="D36" s="522"/>
      <c r="E36" s="523"/>
    </row>
    <row r="37" spans="2:5" x14ac:dyDescent="0.25">
      <c r="B37" s="522"/>
      <c r="C37" s="522"/>
      <c r="D37" s="522"/>
      <c r="E37" s="523"/>
    </row>
    <row r="38" spans="2:5" x14ac:dyDescent="0.25">
      <c r="B38" s="522"/>
      <c r="C38" s="522"/>
      <c r="D38" s="522"/>
      <c r="E38" s="523"/>
    </row>
    <row r="39" spans="2:5" x14ac:dyDescent="0.25">
      <c r="B39" s="522"/>
      <c r="C39" s="522"/>
      <c r="D39" s="522"/>
      <c r="E39" s="523"/>
    </row>
    <row r="40" spans="2:5" x14ac:dyDescent="0.25">
      <c r="B40" s="522"/>
      <c r="C40" s="522"/>
      <c r="D40" s="522"/>
      <c r="E40" s="523"/>
    </row>
    <row r="41" spans="2:5" x14ac:dyDescent="0.25">
      <c r="B41" s="522"/>
      <c r="C41" s="522"/>
      <c r="D41" s="522"/>
      <c r="E41" s="523"/>
    </row>
    <row r="42" spans="2:5" x14ac:dyDescent="0.25">
      <c r="B42" s="522"/>
      <c r="C42" s="522"/>
      <c r="D42" s="522"/>
      <c r="E42" s="52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E22" sqref="E22"/>
    </sheetView>
  </sheetViews>
  <sheetFormatPr defaultColWidth="9.140625" defaultRowHeight="15" x14ac:dyDescent="0.25"/>
  <cols>
    <col min="1" max="1" width="12.85546875" style="151" customWidth="1"/>
    <col min="2" max="16384" width="9.140625" style="172"/>
  </cols>
  <sheetData>
    <row r="1" spans="1:16" x14ac:dyDescent="0.25">
      <c r="A1" s="146" t="s">
        <v>1274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x14ac:dyDescent="0.25">
      <c r="A2" s="156" t="s">
        <v>1275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6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A4" s="350"/>
      <c r="B4" s="351">
        <v>2014</v>
      </c>
      <c r="C4" s="352"/>
      <c r="D4" s="351">
        <v>2015</v>
      </c>
      <c r="E4" s="352"/>
      <c r="F4" s="35"/>
      <c r="G4" s="351"/>
      <c r="H4" s="351"/>
      <c r="I4" s="351"/>
      <c r="J4" s="351"/>
      <c r="K4" s="351"/>
      <c r="L4" s="351"/>
      <c r="M4" s="351"/>
      <c r="N4" s="350"/>
    </row>
    <row r="5" spans="1:16" ht="26.25" x14ac:dyDescent="0.25">
      <c r="A5" s="350"/>
      <c r="B5" s="422" t="s">
        <v>137</v>
      </c>
      <c r="C5" s="422" t="s">
        <v>138</v>
      </c>
      <c r="D5" s="422" t="s">
        <v>127</v>
      </c>
      <c r="E5" s="352" t="s">
        <v>128</v>
      </c>
      <c r="F5" s="352" t="s">
        <v>129</v>
      </c>
      <c r="G5" s="352" t="s">
        <v>130</v>
      </c>
      <c r="H5" s="352" t="s">
        <v>131</v>
      </c>
      <c r="I5" s="352" t="s">
        <v>132</v>
      </c>
      <c r="J5" s="352" t="s">
        <v>133</v>
      </c>
      <c r="K5" s="422" t="s">
        <v>134</v>
      </c>
      <c r="L5" s="422" t="s">
        <v>135</v>
      </c>
      <c r="M5" s="422" t="s">
        <v>136</v>
      </c>
      <c r="N5" s="422" t="s">
        <v>137</v>
      </c>
      <c r="O5" s="151"/>
      <c r="P5" s="151"/>
    </row>
    <row r="6" spans="1:16" ht="26.25" x14ac:dyDescent="0.25">
      <c r="A6" s="351" t="s">
        <v>1057</v>
      </c>
      <c r="B6" s="524">
        <v>229828</v>
      </c>
      <c r="C6" s="524">
        <v>206415</v>
      </c>
      <c r="D6" s="525">
        <v>169611</v>
      </c>
      <c r="E6" s="429">
        <v>201203</v>
      </c>
      <c r="F6" s="429">
        <v>214811</v>
      </c>
      <c r="G6" s="429">
        <v>209561</v>
      </c>
      <c r="H6" s="429">
        <v>207541</v>
      </c>
      <c r="I6" s="429">
        <v>238678</v>
      </c>
      <c r="J6" s="429">
        <v>243048</v>
      </c>
      <c r="K6" s="429">
        <v>201596</v>
      </c>
      <c r="L6" s="429">
        <v>237616</v>
      </c>
      <c r="M6" s="429">
        <v>240797</v>
      </c>
      <c r="N6" s="429">
        <v>202399</v>
      </c>
      <c r="O6" s="151"/>
      <c r="P6" s="151"/>
    </row>
    <row r="7" spans="1:16" ht="26.25" x14ac:dyDescent="0.25">
      <c r="A7" s="351" t="s">
        <v>1058</v>
      </c>
      <c r="B7" s="524">
        <v>432236</v>
      </c>
      <c r="C7" s="524">
        <v>434262</v>
      </c>
      <c r="D7" s="525">
        <v>223273</v>
      </c>
      <c r="E7" s="350">
        <v>345220</v>
      </c>
      <c r="F7" s="350">
        <v>403648</v>
      </c>
      <c r="G7" s="350">
        <v>355008</v>
      </c>
      <c r="H7" s="350">
        <v>393112</v>
      </c>
      <c r="I7" s="350">
        <v>372846</v>
      </c>
      <c r="J7" s="350">
        <v>442035</v>
      </c>
      <c r="K7" s="350">
        <v>336534</v>
      </c>
      <c r="L7" s="350">
        <v>390519</v>
      </c>
      <c r="M7" s="350">
        <v>389912</v>
      </c>
      <c r="N7" s="350">
        <v>344727</v>
      </c>
      <c r="O7" s="151"/>
      <c r="P7" s="151"/>
    </row>
    <row r="8" spans="1:16" ht="26.25" x14ac:dyDescent="0.25">
      <c r="A8" s="351" t="s">
        <v>1057</v>
      </c>
      <c r="B8" s="524">
        <v>229828</v>
      </c>
      <c r="C8" s="524">
        <v>206415</v>
      </c>
      <c r="D8" s="525">
        <v>169611</v>
      </c>
      <c r="E8" s="429">
        <v>201203</v>
      </c>
      <c r="F8" s="429">
        <v>214811</v>
      </c>
      <c r="G8" s="429">
        <v>209561</v>
      </c>
      <c r="H8" s="429">
        <v>207541</v>
      </c>
      <c r="I8" s="429">
        <v>238678</v>
      </c>
      <c r="J8" s="429">
        <v>243048</v>
      </c>
      <c r="K8" s="429">
        <v>201596</v>
      </c>
      <c r="L8" s="429">
        <v>237616</v>
      </c>
      <c r="M8" s="429">
        <v>240797</v>
      </c>
      <c r="N8" s="429">
        <v>202399</v>
      </c>
      <c r="O8" s="151"/>
      <c r="P8" s="151"/>
    </row>
    <row r="9" spans="1:16" ht="63.75" x14ac:dyDescent="0.25">
      <c r="A9" s="526" t="s">
        <v>1059</v>
      </c>
      <c r="B9" s="525">
        <v>202408</v>
      </c>
      <c r="C9" s="525">
        <v>227847</v>
      </c>
      <c r="D9" s="525">
        <v>53662</v>
      </c>
      <c r="E9" s="350">
        <v>144017</v>
      </c>
      <c r="F9" s="350">
        <v>188837</v>
      </c>
      <c r="G9" s="350">
        <v>145446</v>
      </c>
      <c r="H9" s="350">
        <v>185570</v>
      </c>
      <c r="I9" s="350">
        <v>134168</v>
      </c>
      <c r="J9" s="350">
        <v>198987</v>
      </c>
      <c r="K9" s="350">
        <v>134938</v>
      </c>
      <c r="L9" s="350">
        <v>152904</v>
      </c>
      <c r="M9" s="350">
        <v>149115</v>
      </c>
      <c r="N9" s="350">
        <v>142329</v>
      </c>
      <c r="O9" s="151"/>
      <c r="P9" s="151"/>
    </row>
    <row r="10" spans="1:16" x14ac:dyDescent="0.25"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</row>
    <row r="11" spans="1:16" x14ac:dyDescent="0.25"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</row>
    <row r="12" spans="1:16" x14ac:dyDescent="0.25"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</row>
    <row r="13" spans="1:16" x14ac:dyDescent="0.2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spans="1:16" x14ac:dyDescent="0.25"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x14ac:dyDescent="0.25"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</row>
    <row r="16" spans="1:16" x14ac:dyDescent="0.25"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</row>
    <row r="17" spans="2:16" x14ac:dyDescent="0.25"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</row>
    <row r="18" spans="2:16" x14ac:dyDescent="0.25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</row>
    <row r="19" spans="2:16" x14ac:dyDescent="0.25"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</row>
    <row r="20" spans="2:16" x14ac:dyDescent="0.25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</row>
    <row r="21" spans="2:16" x14ac:dyDescent="0.25">
      <c r="B21" s="151"/>
      <c r="C21" s="151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Normal="100" workbookViewId="0">
      <selection activeCell="M54" sqref="M54"/>
    </sheetView>
  </sheetViews>
  <sheetFormatPr defaultColWidth="9.140625" defaultRowHeight="15" x14ac:dyDescent="0.25"/>
  <cols>
    <col min="1" max="2" width="9.140625" style="151"/>
    <col min="3" max="3" width="14.85546875" style="151" customWidth="1"/>
    <col min="4" max="4" width="9.140625" style="151"/>
    <col min="5" max="5" width="12.85546875" style="151" customWidth="1"/>
    <col min="6" max="6" width="17.85546875" style="151" customWidth="1"/>
    <col min="7" max="7" width="19.7109375" style="151" customWidth="1"/>
    <col min="8" max="8" width="14.42578125" style="151" customWidth="1"/>
    <col min="9" max="9" width="17.42578125" style="151" customWidth="1"/>
    <col min="10" max="10" width="13.7109375" style="151" customWidth="1"/>
    <col min="11" max="16384" width="9.140625" style="151"/>
  </cols>
  <sheetData>
    <row r="1" spans="1:23" x14ac:dyDescent="0.25">
      <c r="A1" s="144" t="s">
        <v>706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23" x14ac:dyDescent="0.25">
      <c r="A2" s="149" t="s">
        <v>409</v>
      </c>
      <c r="B2" s="150"/>
      <c r="C2" s="150"/>
      <c r="D2" s="150"/>
      <c r="E2" s="150"/>
      <c r="F2" s="150"/>
      <c r="G2" s="150"/>
      <c r="H2" s="150"/>
      <c r="I2" s="150"/>
    </row>
    <row r="3" spans="1:23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4" t="s">
        <v>410</v>
      </c>
    </row>
    <row r="4" spans="1:23" ht="81.75" customHeight="1" x14ac:dyDescent="0.25">
      <c r="A4" s="362"/>
      <c r="B4" s="369" t="s">
        <v>411</v>
      </c>
      <c r="C4" s="369" t="s">
        <v>412</v>
      </c>
      <c r="D4" s="369" t="s">
        <v>413</v>
      </c>
      <c r="E4" s="369" t="s">
        <v>414</v>
      </c>
      <c r="F4" s="369" t="s">
        <v>415</v>
      </c>
      <c r="G4" s="369" t="s">
        <v>416</v>
      </c>
      <c r="H4" s="369" t="s">
        <v>417</v>
      </c>
      <c r="I4" s="369" t="s">
        <v>418</v>
      </c>
      <c r="J4" s="366" t="s">
        <v>419</v>
      </c>
      <c r="K4" s="150"/>
    </row>
    <row r="5" spans="1:23" x14ac:dyDescent="0.25">
      <c r="A5" s="152">
        <v>2011</v>
      </c>
      <c r="B5" s="180">
        <v>2560808</v>
      </c>
      <c r="C5" s="180">
        <v>95515</v>
      </c>
      <c r="D5" s="180">
        <v>77937</v>
      </c>
      <c r="E5" s="180">
        <v>2111891</v>
      </c>
      <c r="F5" s="180">
        <v>165611</v>
      </c>
      <c r="G5" s="180">
        <v>106772</v>
      </c>
      <c r="H5" s="180">
        <v>3083</v>
      </c>
      <c r="I5" s="180" t="s">
        <v>181</v>
      </c>
      <c r="J5" s="180">
        <v>0</v>
      </c>
      <c r="K5" s="150"/>
    </row>
    <row r="6" spans="1:23" x14ac:dyDescent="0.25">
      <c r="A6" s="152">
        <v>2012</v>
      </c>
      <c r="B6" s="180">
        <v>2374737</v>
      </c>
      <c r="C6" s="180">
        <v>86758</v>
      </c>
      <c r="D6" s="180">
        <v>96218</v>
      </c>
      <c r="E6" s="180">
        <v>2033375</v>
      </c>
      <c r="F6" s="180">
        <v>47736</v>
      </c>
      <c r="G6" s="180">
        <v>108041</v>
      </c>
      <c r="H6" s="180">
        <v>1826</v>
      </c>
      <c r="I6" s="180">
        <v>782</v>
      </c>
      <c r="J6" s="180" t="s">
        <v>181</v>
      </c>
      <c r="K6" s="150"/>
    </row>
    <row r="7" spans="1:23" x14ac:dyDescent="0.25">
      <c r="A7" s="152">
        <v>2013</v>
      </c>
      <c r="B7" s="180">
        <v>2604090</v>
      </c>
      <c r="C7" s="180">
        <v>100345</v>
      </c>
      <c r="D7" s="180">
        <v>71008</v>
      </c>
      <c r="E7" s="180">
        <v>2130882</v>
      </c>
      <c r="F7" s="180">
        <v>171925</v>
      </c>
      <c r="G7" s="180">
        <v>128248</v>
      </c>
      <c r="H7" s="180">
        <v>1673</v>
      </c>
      <c r="I7" s="180">
        <v>8</v>
      </c>
      <c r="J7" s="180">
        <v>2</v>
      </c>
      <c r="K7" s="150"/>
    </row>
    <row r="8" spans="1:23" x14ac:dyDescent="0.25">
      <c r="A8" s="152">
        <v>2014</v>
      </c>
      <c r="B8" s="157">
        <v>2692013</v>
      </c>
      <c r="C8" s="180">
        <v>105316</v>
      </c>
      <c r="D8" s="180">
        <v>71240</v>
      </c>
      <c r="E8" s="180">
        <v>2303461</v>
      </c>
      <c r="F8" s="180">
        <v>114094</v>
      </c>
      <c r="G8" s="180">
        <v>95356</v>
      </c>
      <c r="H8" s="180">
        <v>2395</v>
      </c>
      <c r="I8" s="180">
        <v>151</v>
      </c>
      <c r="J8" s="180" t="s">
        <v>181</v>
      </c>
      <c r="K8" s="150"/>
    </row>
    <row r="9" spans="1:23" x14ac:dyDescent="0.25">
      <c r="A9" s="152">
        <v>2015</v>
      </c>
      <c r="B9" s="180">
        <v>2513206</v>
      </c>
      <c r="C9" s="180">
        <v>117068</v>
      </c>
      <c r="D9" s="180">
        <v>55121</v>
      </c>
      <c r="E9" s="180">
        <v>2211611</v>
      </c>
      <c r="F9" s="180">
        <v>60763</v>
      </c>
      <c r="G9" s="180">
        <v>66943</v>
      </c>
      <c r="H9" s="180">
        <v>1700</v>
      </c>
      <c r="I9" s="180">
        <v>0</v>
      </c>
      <c r="J9" s="180">
        <v>1</v>
      </c>
      <c r="K9" s="150"/>
    </row>
    <row r="10" spans="1:23" x14ac:dyDescent="0.25">
      <c r="A10" s="152"/>
      <c r="B10" s="180"/>
      <c r="C10" s="180"/>
      <c r="D10" s="180"/>
      <c r="E10" s="180"/>
      <c r="F10" s="180"/>
      <c r="G10" s="180"/>
      <c r="H10" s="180"/>
      <c r="I10" s="180"/>
      <c r="J10" s="180"/>
      <c r="K10" s="150"/>
    </row>
    <row r="11" spans="1:23" x14ac:dyDescent="0.25">
      <c r="A11" s="635">
        <v>2015</v>
      </c>
      <c r="B11" s="265"/>
      <c r="C11" s="265"/>
      <c r="D11" s="265"/>
      <c r="E11" s="265"/>
      <c r="F11" s="265"/>
      <c r="G11" s="265"/>
      <c r="H11" s="265"/>
      <c r="I11" s="265"/>
      <c r="J11" s="265"/>
      <c r="K11" s="150"/>
    </row>
    <row r="12" spans="1:23" x14ac:dyDescent="0.25">
      <c r="A12" s="745" t="s">
        <v>544</v>
      </c>
      <c r="B12" s="265">
        <v>201174</v>
      </c>
      <c r="C12" s="826">
        <v>8136</v>
      </c>
      <c r="D12" s="826">
        <v>4558</v>
      </c>
      <c r="E12" s="826">
        <v>170580</v>
      </c>
      <c r="F12" s="826">
        <v>12122.071520000001</v>
      </c>
      <c r="G12" s="826">
        <v>5720</v>
      </c>
      <c r="H12" s="826">
        <v>59</v>
      </c>
      <c r="I12" s="265" t="s">
        <v>181</v>
      </c>
      <c r="J12" s="265" t="s">
        <v>181</v>
      </c>
      <c r="K12" s="150"/>
      <c r="L12" s="527"/>
      <c r="M12" s="527"/>
      <c r="N12" s="527"/>
      <c r="O12" s="527"/>
      <c r="P12" s="527"/>
      <c r="Q12" s="527"/>
      <c r="R12" s="48"/>
      <c r="S12" s="48"/>
      <c r="T12" s="48"/>
      <c r="U12" s="48"/>
      <c r="V12" s="48"/>
      <c r="W12" s="48"/>
    </row>
    <row r="13" spans="1:23" x14ac:dyDescent="0.25">
      <c r="A13" s="162" t="s">
        <v>534</v>
      </c>
      <c r="B13" s="265">
        <v>214811</v>
      </c>
      <c r="C13" s="826">
        <v>8013</v>
      </c>
      <c r="D13" s="826">
        <v>6000</v>
      </c>
      <c r="E13" s="826">
        <v>183100</v>
      </c>
      <c r="F13" s="826">
        <v>10215</v>
      </c>
      <c r="G13" s="826">
        <v>7346</v>
      </c>
      <c r="H13" s="826">
        <v>137</v>
      </c>
      <c r="I13" s="265" t="s">
        <v>181</v>
      </c>
      <c r="J13" s="265" t="s">
        <v>181</v>
      </c>
      <c r="K13" s="150"/>
      <c r="L13" s="527"/>
      <c r="M13" s="527"/>
      <c r="N13" s="527"/>
      <c r="O13" s="527"/>
      <c r="P13" s="527"/>
      <c r="Q13" s="527"/>
      <c r="R13" s="48"/>
      <c r="S13" s="48"/>
      <c r="T13" s="48"/>
      <c r="U13" s="48"/>
      <c r="V13" s="48"/>
      <c r="W13" s="48"/>
    </row>
    <row r="14" spans="1:23" x14ac:dyDescent="0.25">
      <c r="A14" s="745" t="s">
        <v>822</v>
      </c>
      <c r="B14" s="265">
        <v>209561</v>
      </c>
      <c r="C14" s="826">
        <v>7585</v>
      </c>
      <c r="D14" s="826">
        <v>4439</v>
      </c>
      <c r="E14" s="826">
        <v>186313</v>
      </c>
      <c r="F14" s="826">
        <v>4209</v>
      </c>
      <c r="G14" s="826">
        <v>6837</v>
      </c>
      <c r="H14" s="826">
        <v>179</v>
      </c>
      <c r="I14" s="265" t="s">
        <v>181</v>
      </c>
      <c r="J14" s="265" t="s">
        <v>181</v>
      </c>
      <c r="K14" s="150"/>
    </row>
    <row r="15" spans="1:23" x14ac:dyDescent="0.25">
      <c r="A15" s="162" t="s">
        <v>536</v>
      </c>
      <c r="B15" s="265">
        <v>207541</v>
      </c>
      <c r="C15" s="826">
        <v>7624</v>
      </c>
      <c r="D15" s="826">
        <v>5018</v>
      </c>
      <c r="E15" s="826">
        <v>184532</v>
      </c>
      <c r="F15" s="826">
        <v>3937</v>
      </c>
      <c r="G15" s="826">
        <v>6395</v>
      </c>
      <c r="H15" s="826">
        <v>36</v>
      </c>
      <c r="I15" s="265" t="s">
        <v>181</v>
      </c>
      <c r="J15" s="265" t="s">
        <v>181</v>
      </c>
      <c r="K15" s="150"/>
    </row>
    <row r="16" spans="1:23" x14ac:dyDescent="0.25">
      <c r="A16" s="162" t="s">
        <v>537</v>
      </c>
      <c r="B16" s="265">
        <v>238678</v>
      </c>
      <c r="C16" s="826">
        <v>9874</v>
      </c>
      <c r="D16" s="826">
        <v>3967</v>
      </c>
      <c r="E16" s="826">
        <v>216515</v>
      </c>
      <c r="F16" s="826">
        <v>2612</v>
      </c>
      <c r="G16" s="826">
        <v>5505</v>
      </c>
      <c r="H16" s="826">
        <v>206</v>
      </c>
      <c r="I16" s="265" t="s">
        <v>181</v>
      </c>
      <c r="J16" s="265" t="s">
        <v>181</v>
      </c>
      <c r="K16" s="150"/>
    </row>
    <row r="17" spans="1:11" x14ac:dyDescent="0.25">
      <c r="A17" s="745" t="s">
        <v>538</v>
      </c>
      <c r="B17" s="265">
        <v>243048</v>
      </c>
      <c r="C17" s="826">
        <v>9579</v>
      </c>
      <c r="D17" s="826">
        <v>4310</v>
      </c>
      <c r="E17" s="826">
        <v>222969</v>
      </c>
      <c r="F17" s="826">
        <v>459</v>
      </c>
      <c r="G17" s="826">
        <v>5606</v>
      </c>
      <c r="H17" s="826">
        <v>124</v>
      </c>
      <c r="I17" s="265" t="s">
        <v>181</v>
      </c>
      <c r="J17" s="265" t="s">
        <v>181</v>
      </c>
      <c r="K17" s="150"/>
    </row>
    <row r="18" spans="1:11" x14ac:dyDescent="0.25">
      <c r="A18" s="162" t="s">
        <v>539</v>
      </c>
      <c r="B18" s="265">
        <v>201596</v>
      </c>
      <c r="C18" s="265">
        <v>10632</v>
      </c>
      <c r="D18" s="265">
        <v>4649</v>
      </c>
      <c r="E18" s="265">
        <v>180514</v>
      </c>
      <c r="F18" s="265">
        <v>456</v>
      </c>
      <c r="G18" s="265">
        <v>5182</v>
      </c>
      <c r="H18" s="265">
        <v>163</v>
      </c>
      <c r="I18" s="265" t="s">
        <v>181</v>
      </c>
      <c r="J18" s="265" t="s">
        <v>181</v>
      </c>
      <c r="K18" s="150"/>
    </row>
    <row r="19" spans="1:11" x14ac:dyDescent="0.25">
      <c r="A19" s="162" t="s">
        <v>540</v>
      </c>
      <c r="B19" s="265">
        <v>237628</v>
      </c>
      <c r="C19" s="826">
        <v>11406</v>
      </c>
      <c r="D19" s="826">
        <v>4862</v>
      </c>
      <c r="E19" s="826">
        <v>211078</v>
      </c>
      <c r="F19" s="826">
        <v>4916</v>
      </c>
      <c r="G19" s="826">
        <v>5311</v>
      </c>
      <c r="H19" s="826">
        <v>55</v>
      </c>
      <c r="I19" s="265" t="s">
        <v>181</v>
      </c>
      <c r="J19" s="265" t="s">
        <v>181</v>
      </c>
      <c r="K19" s="150"/>
    </row>
    <row r="20" spans="1:11" x14ac:dyDescent="0.25">
      <c r="A20" s="162" t="s">
        <v>541</v>
      </c>
      <c r="B20" s="265">
        <v>240795</v>
      </c>
      <c r="C20" s="826">
        <v>13470</v>
      </c>
      <c r="D20" s="826">
        <v>4935</v>
      </c>
      <c r="E20" s="826">
        <v>211821</v>
      </c>
      <c r="F20" s="826">
        <v>4534</v>
      </c>
      <c r="G20" s="826">
        <v>5880</v>
      </c>
      <c r="H20" s="826">
        <v>155</v>
      </c>
      <c r="I20" s="265" t="s">
        <v>181</v>
      </c>
      <c r="J20" s="265">
        <v>1</v>
      </c>
      <c r="K20" s="150"/>
    </row>
    <row r="21" spans="1:11" x14ac:dyDescent="0.25">
      <c r="A21" s="162" t="s">
        <v>542</v>
      </c>
      <c r="B21" s="265">
        <v>202399</v>
      </c>
      <c r="C21" s="826">
        <v>11210</v>
      </c>
      <c r="D21" s="826">
        <v>4433</v>
      </c>
      <c r="E21" s="826">
        <v>179152</v>
      </c>
      <c r="F21" s="826">
        <v>2939</v>
      </c>
      <c r="G21" s="826">
        <v>4552</v>
      </c>
      <c r="H21" s="826">
        <v>113</v>
      </c>
      <c r="I21" s="265">
        <v>0</v>
      </c>
      <c r="J21" s="265" t="s">
        <v>181</v>
      </c>
      <c r="K21" s="150"/>
    </row>
    <row r="22" spans="1:11" x14ac:dyDescent="0.25">
      <c r="A22" s="162" t="s">
        <v>543</v>
      </c>
      <c r="B22" s="265">
        <v>146158</v>
      </c>
      <c r="C22" s="826">
        <v>11968</v>
      </c>
      <c r="D22" s="826">
        <v>3162</v>
      </c>
      <c r="E22" s="826">
        <v>122065</v>
      </c>
      <c r="F22" s="826">
        <v>5831</v>
      </c>
      <c r="G22" s="826">
        <v>2777</v>
      </c>
      <c r="H22" s="826">
        <v>356</v>
      </c>
      <c r="I22" s="265" t="s">
        <v>181</v>
      </c>
      <c r="J22" s="265" t="s">
        <v>181</v>
      </c>
      <c r="K22" s="150"/>
    </row>
    <row r="23" spans="1:11" x14ac:dyDescent="0.25">
      <c r="A23" s="162"/>
      <c r="B23" s="265"/>
      <c r="C23" s="826"/>
      <c r="D23" s="826"/>
      <c r="E23" s="826"/>
      <c r="F23" s="826"/>
      <c r="G23" s="826"/>
      <c r="H23" s="826"/>
      <c r="I23" s="265"/>
      <c r="J23" s="265"/>
      <c r="K23" s="150"/>
    </row>
    <row r="24" spans="1:11" x14ac:dyDescent="0.25">
      <c r="A24" s="757">
        <v>2016</v>
      </c>
      <c r="B24" s="743"/>
      <c r="C24" s="743"/>
      <c r="D24" s="743"/>
      <c r="E24" s="743"/>
      <c r="F24" s="743"/>
      <c r="G24" s="743"/>
      <c r="H24" s="743"/>
      <c r="I24" s="743"/>
      <c r="J24" s="743"/>
      <c r="K24" s="150"/>
    </row>
    <row r="25" spans="1:11" ht="15" customHeight="1" x14ac:dyDescent="0.25">
      <c r="A25" s="745" t="s">
        <v>528</v>
      </c>
      <c r="B25" s="265">
        <v>183238</v>
      </c>
      <c r="C25" s="265">
        <v>8143</v>
      </c>
      <c r="D25" s="265">
        <v>3310</v>
      </c>
      <c r="E25" s="265">
        <v>163496</v>
      </c>
      <c r="F25" s="265">
        <v>4019</v>
      </c>
      <c r="G25" s="265">
        <v>4240</v>
      </c>
      <c r="H25" s="265">
        <v>30</v>
      </c>
      <c r="I25" s="265" t="s">
        <v>181</v>
      </c>
      <c r="J25" s="265" t="s">
        <v>181</v>
      </c>
      <c r="K25" s="150"/>
    </row>
    <row r="26" spans="1:11" ht="15" customHeight="1" x14ac:dyDescent="0.25">
      <c r="A26" s="745" t="s">
        <v>544</v>
      </c>
      <c r="B26" s="265">
        <v>210821</v>
      </c>
      <c r="C26" s="265">
        <v>11134</v>
      </c>
      <c r="D26" s="265">
        <v>3316</v>
      </c>
      <c r="E26" s="265">
        <v>187702</v>
      </c>
      <c r="F26" s="265">
        <v>3528</v>
      </c>
      <c r="G26" s="265">
        <v>4976</v>
      </c>
      <c r="H26" s="265">
        <v>165</v>
      </c>
      <c r="I26" s="265" t="s">
        <v>181</v>
      </c>
      <c r="J26" s="265" t="s">
        <v>181</v>
      </c>
      <c r="K26" s="150"/>
    </row>
    <row r="27" spans="1:11" x14ac:dyDescent="0.25">
      <c r="A27" s="827" t="s">
        <v>248</v>
      </c>
      <c r="B27" s="50"/>
      <c r="C27" s="50"/>
      <c r="D27" s="50"/>
      <c r="E27" s="50"/>
      <c r="F27" s="50"/>
      <c r="G27" s="50"/>
      <c r="H27" s="50"/>
      <c r="I27" s="50"/>
      <c r="J27" s="50"/>
      <c r="K27" s="150"/>
    </row>
    <row r="28" spans="1:11" x14ac:dyDescent="0.25">
      <c r="A28" s="828" t="s">
        <v>249</v>
      </c>
      <c r="B28" s="829"/>
      <c r="C28" s="829"/>
      <c r="D28" s="829"/>
      <c r="E28" s="829"/>
      <c r="F28" s="829"/>
      <c r="G28" s="829"/>
      <c r="H28" s="829"/>
      <c r="I28" s="829"/>
      <c r="J28" s="829"/>
      <c r="K28" s="150"/>
    </row>
    <row r="29" spans="1:11" x14ac:dyDescent="0.25">
      <c r="A29" s="757">
        <v>2011</v>
      </c>
      <c r="B29" s="830" t="s">
        <v>421</v>
      </c>
      <c r="C29" s="830" t="s">
        <v>422</v>
      </c>
      <c r="D29" s="830" t="s">
        <v>795</v>
      </c>
      <c r="E29" s="830" t="s">
        <v>796</v>
      </c>
      <c r="F29" s="830" t="s">
        <v>797</v>
      </c>
      <c r="G29" s="830" t="s">
        <v>798</v>
      </c>
      <c r="H29" s="830" t="s">
        <v>799</v>
      </c>
      <c r="I29" s="830" t="s">
        <v>181</v>
      </c>
      <c r="J29" s="830" t="s">
        <v>800</v>
      </c>
      <c r="K29" s="150"/>
    </row>
    <row r="30" spans="1:11" x14ac:dyDescent="0.25">
      <c r="A30" s="757">
        <v>2012</v>
      </c>
      <c r="B30" s="830" t="s">
        <v>423</v>
      </c>
      <c r="C30" s="830" t="s">
        <v>801</v>
      </c>
      <c r="D30" s="830" t="s">
        <v>802</v>
      </c>
      <c r="E30" s="830" t="s">
        <v>803</v>
      </c>
      <c r="F30" s="830" t="s">
        <v>804</v>
      </c>
      <c r="G30" s="830" t="s">
        <v>118</v>
      </c>
      <c r="H30" s="830" t="s">
        <v>424</v>
      </c>
      <c r="I30" s="830" t="s">
        <v>181</v>
      </c>
      <c r="J30" s="830" t="s">
        <v>181</v>
      </c>
      <c r="K30" s="150"/>
    </row>
    <row r="31" spans="1:11" x14ac:dyDescent="0.25">
      <c r="A31" s="831">
        <v>2013</v>
      </c>
      <c r="B31" s="830" t="s">
        <v>479</v>
      </c>
      <c r="C31" s="830" t="s">
        <v>805</v>
      </c>
      <c r="D31" s="830" t="s">
        <v>806</v>
      </c>
      <c r="E31" s="830" t="s">
        <v>344</v>
      </c>
      <c r="F31" s="830" t="s">
        <v>807</v>
      </c>
      <c r="G31" s="830" t="s">
        <v>733</v>
      </c>
      <c r="H31" s="830" t="s">
        <v>808</v>
      </c>
      <c r="I31" s="830" t="s">
        <v>809</v>
      </c>
      <c r="J31" s="830" t="s">
        <v>181</v>
      </c>
      <c r="K31" s="150"/>
    </row>
    <row r="32" spans="1:11" x14ac:dyDescent="0.25">
      <c r="A32" s="831">
        <v>2014</v>
      </c>
      <c r="B32" s="270" t="s">
        <v>762</v>
      </c>
      <c r="C32" s="270" t="s">
        <v>777</v>
      </c>
      <c r="D32" s="270" t="s">
        <v>120</v>
      </c>
      <c r="E32" s="270" t="s">
        <v>360</v>
      </c>
      <c r="F32" s="270" t="s">
        <v>888</v>
      </c>
      <c r="G32" s="270" t="s">
        <v>889</v>
      </c>
      <c r="H32" s="270" t="s">
        <v>890</v>
      </c>
      <c r="I32" s="267" t="s">
        <v>372</v>
      </c>
      <c r="J32" s="830" t="s">
        <v>181</v>
      </c>
      <c r="K32" s="150"/>
    </row>
    <row r="33" spans="1:11" x14ac:dyDescent="0.25">
      <c r="A33" s="757">
        <v>2015</v>
      </c>
      <c r="B33" s="270" t="s">
        <v>1060</v>
      </c>
      <c r="C33" s="270" t="s">
        <v>1235</v>
      </c>
      <c r="D33" s="270" t="s">
        <v>1236</v>
      </c>
      <c r="E33" s="270" t="s">
        <v>914</v>
      </c>
      <c r="F33" s="270" t="s">
        <v>1237</v>
      </c>
      <c r="G33" s="270" t="s">
        <v>871</v>
      </c>
      <c r="H33" s="270" t="s">
        <v>465</v>
      </c>
      <c r="I33" s="270" t="s">
        <v>983</v>
      </c>
      <c r="J33" s="830" t="s">
        <v>181</v>
      </c>
      <c r="K33" s="150"/>
    </row>
    <row r="34" spans="1:11" x14ac:dyDescent="0.25">
      <c r="A34" s="757"/>
      <c r="B34" s="830"/>
      <c r="C34" s="830"/>
      <c r="D34" s="830"/>
      <c r="E34" s="830"/>
      <c r="F34" s="830"/>
      <c r="G34" s="830"/>
      <c r="H34" s="830"/>
      <c r="I34" s="830"/>
      <c r="J34" s="830"/>
      <c r="K34" s="150"/>
    </row>
    <row r="35" spans="1:11" x14ac:dyDescent="0.25">
      <c r="A35" s="757">
        <v>2015</v>
      </c>
      <c r="B35" s="268"/>
      <c r="C35" s="268"/>
      <c r="D35" s="268"/>
      <c r="E35" s="268"/>
      <c r="F35" s="268"/>
      <c r="G35" s="268"/>
      <c r="H35" s="268"/>
      <c r="I35" s="268"/>
      <c r="J35" s="268"/>
      <c r="K35" s="150"/>
    </row>
    <row r="36" spans="1:11" x14ac:dyDescent="0.25">
      <c r="A36" s="162" t="s">
        <v>544</v>
      </c>
      <c r="B36" s="279" t="s">
        <v>715</v>
      </c>
      <c r="C36" s="280" t="s">
        <v>824</v>
      </c>
      <c r="D36" s="280" t="s">
        <v>825</v>
      </c>
      <c r="E36" s="280" t="s">
        <v>473</v>
      </c>
      <c r="F36" s="280" t="s">
        <v>786</v>
      </c>
      <c r="G36" s="280" t="s">
        <v>826</v>
      </c>
      <c r="H36" s="280" t="s">
        <v>827</v>
      </c>
      <c r="I36" s="333" t="s">
        <v>181</v>
      </c>
      <c r="J36" s="333" t="s">
        <v>181</v>
      </c>
      <c r="K36" s="150"/>
    </row>
    <row r="37" spans="1:11" x14ac:dyDescent="0.25">
      <c r="A37" s="162" t="s">
        <v>534</v>
      </c>
      <c r="B37" s="279" t="s">
        <v>1060</v>
      </c>
      <c r="C37" s="280" t="s">
        <v>985</v>
      </c>
      <c r="D37" s="280" t="s">
        <v>893</v>
      </c>
      <c r="E37" s="280" t="s">
        <v>1061</v>
      </c>
      <c r="F37" s="280" t="s">
        <v>828</v>
      </c>
      <c r="G37" s="280" t="s">
        <v>777</v>
      </c>
      <c r="H37" s="280" t="s">
        <v>829</v>
      </c>
      <c r="I37" s="333" t="s">
        <v>181</v>
      </c>
      <c r="J37" s="333" t="s">
        <v>181</v>
      </c>
      <c r="K37" s="150"/>
    </row>
    <row r="38" spans="1:11" x14ac:dyDescent="0.25">
      <c r="A38" s="162" t="s">
        <v>823</v>
      </c>
      <c r="B38" s="279" t="s">
        <v>1062</v>
      </c>
      <c r="C38" s="280" t="s">
        <v>986</v>
      </c>
      <c r="D38" s="280" t="s">
        <v>987</v>
      </c>
      <c r="E38" s="280" t="s">
        <v>104</v>
      </c>
      <c r="F38" s="280" t="s">
        <v>830</v>
      </c>
      <c r="G38" s="280" t="s">
        <v>769</v>
      </c>
      <c r="H38" s="280" t="s">
        <v>107</v>
      </c>
      <c r="I38" s="333" t="s">
        <v>181</v>
      </c>
      <c r="J38" s="333" t="s">
        <v>181</v>
      </c>
      <c r="K38" s="150"/>
    </row>
    <row r="39" spans="1:11" x14ac:dyDescent="0.25">
      <c r="A39" s="162" t="s">
        <v>858</v>
      </c>
      <c r="B39" s="279" t="s">
        <v>179</v>
      </c>
      <c r="C39" s="280" t="s">
        <v>767</v>
      </c>
      <c r="D39" s="280" t="s">
        <v>427</v>
      </c>
      <c r="E39" s="280" t="s">
        <v>364</v>
      </c>
      <c r="F39" s="280" t="s">
        <v>874</v>
      </c>
      <c r="G39" s="280" t="s">
        <v>875</v>
      </c>
      <c r="H39" s="280" t="s">
        <v>876</v>
      </c>
      <c r="I39" s="333" t="s">
        <v>181</v>
      </c>
      <c r="J39" s="333" t="s">
        <v>181</v>
      </c>
      <c r="K39" s="150"/>
    </row>
    <row r="40" spans="1:11" x14ac:dyDescent="0.25">
      <c r="A40" s="162" t="s">
        <v>859</v>
      </c>
      <c r="B40" s="279" t="s">
        <v>100</v>
      </c>
      <c r="C40" s="280" t="s">
        <v>977</v>
      </c>
      <c r="D40" s="280" t="s">
        <v>988</v>
      </c>
      <c r="E40" s="280" t="s">
        <v>422</v>
      </c>
      <c r="F40" s="280" t="s">
        <v>894</v>
      </c>
      <c r="G40" s="280" t="s">
        <v>895</v>
      </c>
      <c r="H40" s="280" t="s">
        <v>896</v>
      </c>
      <c r="I40" s="333" t="s">
        <v>181</v>
      </c>
      <c r="J40" s="333" t="s">
        <v>181</v>
      </c>
      <c r="K40" s="150"/>
    </row>
    <row r="41" spans="1:11" x14ac:dyDescent="0.25">
      <c r="A41" s="162" t="s">
        <v>947</v>
      </c>
      <c r="B41" s="279" t="s">
        <v>825</v>
      </c>
      <c r="C41" s="280" t="s">
        <v>989</v>
      </c>
      <c r="D41" s="280" t="s">
        <v>976</v>
      </c>
      <c r="E41" s="280" t="s">
        <v>180</v>
      </c>
      <c r="F41" s="280" t="s">
        <v>832</v>
      </c>
      <c r="G41" s="280" t="s">
        <v>788</v>
      </c>
      <c r="H41" s="280" t="s">
        <v>944</v>
      </c>
      <c r="I41" s="333" t="s">
        <v>181</v>
      </c>
      <c r="J41" s="333" t="s">
        <v>181</v>
      </c>
      <c r="K41" s="150"/>
    </row>
    <row r="42" spans="1:11" x14ac:dyDescent="0.25">
      <c r="A42" s="162" t="s">
        <v>539</v>
      </c>
      <c r="B42" s="279" t="s">
        <v>478</v>
      </c>
      <c r="C42" s="280" t="s">
        <v>990</v>
      </c>
      <c r="D42" s="280" t="s">
        <v>1020</v>
      </c>
      <c r="E42" s="280" t="s">
        <v>986</v>
      </c>
      <c r="F42" s="280" t="s">
        <v>964</v>
      </c>
      <c r="G42" s="280" t="s">
        <v>965</v>
      </c>
      <c r="H42" s="280" t="s">
        <v>966</v>
      </c>
      <c r="I42" s="333" t="s">
        <v>181</v>
      </c>
      <c r="J42" s="333" t="s">
        <v>181</v>
      </c>
      <c r="K42" s="150"/>
    </row>
    <row r="43" spans="1:11" x14ac:dyDescent="0.25">
      <c r="A43" s="162" t="s">
        <v>540</v>
      </c>
      <c r="B43" s="279" t="s">
        <v>838</v>
      </c>
      <c r="C43" s="280" t="s">
        <v>977</v>
      </c>
      <c r="D43" s="280" t="s">
        <v>1190</v>
      </c>
      <c r="E43" s="280" t="s">
        <v>103</v>
      </c>
      <c r="F43" s="280" t="s">
        <v>978</v>
      </c>
      <c r="G43" s="280" t="s">
        <v>846</v>
      </c>
      <c r="H43" s="280" t="s">
        <v>979</v>
      </c>
      <c r="I43" s="333" t="s">
        <v>181</v>
      </c>
      <c r="J43" s="333" t="s">
        <v>181</v>
      </c>
      <c r="K43" s="150"/>
    </row>
    <row r="44" spans="1:11" x14ac:dyDescent="0.25">
      <c r="A44" s="162" t="s">
        <v>863</v>
      </c>
      <c r="B44" s="279" t="s">
        <v>473</v>
      </c>
      <c r="C44" s="280" t="s">
        <v>991</v>
      </c>
      <c r="D44" s="280" t="s">
        <v>1191</v>
      </c>
      <c r="E44" s="280" t="s">
        <v>359</v>
      </c>
      <c r="F44" s="280" t="s">
        <v>992</v>
      </c>
      <c r="G44" s="280" t="s">
        <v>761</v>
      </c>
      <c r="H44" s="280" t="s">
        <v>993</v>
      </c>
      <c r="I44" s="333" t="s">
        <v>181</v>
      </c>
      <c r="J44" s="333" t="s">
        <v>181</v>
      </c>
      <c r="K44" s="150"/>
    </row>
    <row r="45" spans="1:11" x14ac:dyDescent="0.25">
      <c r="A45" s="162" t="s">
        <v>542</v>
      </c>
      <c r="B45" s="279" t="s">
        <v>1063</v>
      </c>
      <c r="C45" s="280" t="s">
        <v>1017</v>
      </c>
      <c r="D45" s="280" t="s">
        <v>848</v>
      </c>
      <c r="E45" s="280" t="s">
        <v>1064</v>
      </c>
      <c r="F45" s="280" t="s">
        <v>1065</v>
      </c>
      <c r="G45" s="280" t="s">
        <v>1066</v>
      </c>
      <c r="H45" s="280" t="s">
        <v>1067</v>
      </c>
      <c r="I45" s="280">
        <v>92.6</v>
      </c>
      <c r="J45" s="333" t="s">
        <v>181</v>
      </c>
      <c r="K45" s="150"/>
    </row>
    <row r="46" spans="1:11" x14ac:dyDescent="0.25">
      <c r="A46" s="162" t="s">
        <v>543</v>
      </c>
      <c r="B46" s="279" t="s">
        <v>437</v>
      </c>
      <c r="C46" s="280" t="s">
        <v>175</v>
      </c>
      <c r="D46" s="280" t="s">
        <v>1186</v>
      </c>
      <c r="E46" s="280" t="s">
        <v>1096</v>
      </c>
      <c r="F46" s="280" t="s">
        <v>1192</v>
      </c>
      <c r="G46" s="280" t="s">
        <v>1193</v>
      </c>
      <c r="H46" s="280" t="s">
        <v>1194</v>
      </c>
      <c r="I46" s="280" t="s">
        <v>181</v>
      </c>
      <c r="J46" s="333" t="s">
        <v>181</v>
      </c>
      <c r="K46" s="150"/>
    </row>
    <row r="47" spans="1:11" x14ac:dyDescent="0.25">
      <c r="A47" s="162"/>
      <c r="B47" s="279"/>
      <c r="C47" s="280"/>
      <c r="D47" s="280"/>
      <c r="E47" s="280"/>
      <c r="F47" s="280"/>
      <c r="G47" s="280"/>
      <c r="H47" s="280"/>
      <c r="I47" s="280"/>
      <c r="J47" s="333"/>
      <c r="K47" s="150"/>
    </row>
    <row r="48" spans="1:11" x14ac:dyDescent="0.25">
      <c r="A48" s="757">
        <v>2016</v>
      </c>
      <c r="B48" s="830"/>
      <c r="C48" s="830"/>
      <c r="D48" s="830"/>
      <c r="E48" s="830"/>
      <c r="F48" s="830"/>
      <c r="G48" s="830"/>
      <c r="H48" s="830"/>
      <c r="I48" s="830"/>
      <c r="J48" s="830"/>
      <c r="K48" s="150"/>
    </row>
    <row r="49" spans="1:11" x14ac:dyDescent="0.25">
      <c r="A49" s="745" t="s">
        <v>528</v>
      </c>
      <c r="B49" s="269" t="s">
        <v>794</v>
      </c>
      <c r="C49" s="280" t="s">
        <v>1238</v>
      </c>
      <c r="D49" s="280" t="s">
        <v>1239</v>
      </c>
      <c r="E49" s="280" t="s">
        <v>891</v>
      </c>
      <c r="F49" s="280" t="s">
        <v>1240</v>
      </c>
      <c r="G49" s="280" t="s">
        <v>783</v>
      </c>
      <c r="H49" s="280" t="s">
        <v>1241</v>
      </c>
      <c r="I49" s="269" t="s">
        <v>181</v>
      </c>
      <c r="J49" s="269" t="s">
        <v>181</v>
      </c>
      <c r="K49" s="150"/>
    </row>
    <row r="50" spans="1:11" s="153" customFormat="1" x14ac:dyDescent="0.25">
      <c r="A50" s="815" t="s">
        <v>544</v>
      </c>
      <c r="B50" s="832" t="s">
        <v>344</v>
      </c>
      <c r="C50" s="833" t="s">
        <v>1281</v>
      </c>
      <c r="D50" s="833" t="s">
        <v>1282</v>
      </c>
      <c r="E50" s="833" t="s">
        <v>760</v>
      </c>
      <c r="F50" s="833" t="s">
        <v>1283</v>
      </c>
      <c r="G50" s="833" t="s">
        <v>897</v>
      </c>
      <c r="H50" s="833" t="s">
        <v>1284</v>
      </c>
      <c r="I50" s="832" t="s">
        <v>181</v>
      </c>
      <c r="J50" s="832" t="s">
        <v>181</v>
      </c>
    </row>
    <row r="51" spans="1:11" x14ac:dyDescent="0.25">
      <c r="A51" s="161"/>
      <c r="C51" s="153"/>
      <c r="D51" s="153"/>
      <c r="E51" s="153"/>
      <c r="F51" s="153"/>
      <c r="G51" s="153"/>
      <c r="H51" s="153"/>
      <c r="I51" s="153"/>
      <c r="J51" s="153"/>
    </row>
    <row r="52" spans="1:11" x14ac:dyDescent="0.25">
      <c r="A52" s="295" t="s">
        <v>945</v>
      </c>
      <c r="C52" s="153"/>
      <c r="D52" s="153"/>
      <c r="E52" s="153"/>
      <c r="F52" s="153"/>
      <c r="G52" s="153"/>
      <c r="H52" s="153"/>
      <c r="I52" s="153"/>
      <c r="J52" s="153"/>
    </row>
    <row r="53" spans="1:11" x14ac:dyDescent="0.25">
      <c r="A53" s="161" t="s">
        <v>432</v>
      </c>
      <c r="C53" s="153"/>
      <c r="D53" s="153"/>
      <c r="E53" s="153"/>
      <c r="F53" s="153"/>
      <c r="G53" s="153"/>
      <c r="H53" s="153"/>
      <c r="I53" s="153"/>
      <c r="J53" s="153"/>
    </row>
    <row r="54" spans="1:11" ht="15.75" x14ac:dyDescent="0.25">
      <c r="A54" s="528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7"/>
  <sheetViews>
    <sheetView workbookViewId="0">
      <selection activeCell="E34" sqref="E34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855"/>
      <c r="B3" s="864" t="s">
        <v>24</v>
      </c>
      <c r="C3" s="865"/>
      <c r="D3" s="865"/>
      <c r="E3" s="865" t="s">
        <v>25</v>
      </c>
      <c r="F3" s="865"/>
      <c r="G3" s="865"/>
      <c r="H3" s="866" t="s">
        <v>26</v>
      </c>
      <c r="I3" s="866"/>
      <c r="J3" s="867"/>
      <c r="K3" s="2"/>
      <c r="L3" s="2"/>
      <c r="M3" s="2"/>
      <c r="N3" s="2"/>
      <c r="O3" s="2"/>
      <c r="P3" s="2"/>
    </row>
    <row r="4" spans="1:16" x14ac:dyDescent="0.25">
      <c r="A4" s="856"/>
      <c r="B4" s="868" t="s">
        <v>27</v>
      </c>
      <c r="C4" s="869"/>
      <c r="D4" s="869"/>
      <c r="E4" s="869" t="s">
        <v>28</v>
      </c>
      <c r="F4" s="869"/>
      <c r="G4" s="869"/>
      <c r="H4" s="869" t="s">
        <v>29</v>
      </c>
      <c r="I4" s="869"/>
      <c r="J4" s="870"/>
      <c r="K4" s="2"/>
      <c r="L4" s="2"/>
      <c r="M4" s="2"/>
      <c r="N4" s="2"/>
      <c r="O4" s="2"/>
      <c r="P4" s="2"/>
    </row>
    <row r="5" spans="1:16" x14ac:dyDescent="0.25">
      <c r="A5" s="856"/>
      <c r="B5" s="621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 x14ac:dyDescent="0.25">
      <c r="A6" s="857"/>
      <c r="B6" s="636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x14ac:dyDescent="0.25">
      <c r="A7" s="640">
        <v>2014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637" t="s">
        <v>18</v>
      </c>
      <c r="B8" s="93">
        <v>2478</v>
      </c>
      <c r="C8" s="93">
        <v>1220</v>
      </c>
      <c r="D8" s="93">
        <v>1258</v>
      </c>
      <c r="E8" s="93">
        <v>2266</v>
      </c>
      <c r="F8" s="93">
        <v>1091</v>
      </c>
      <c r="G8" s="93">
        <v>1175</v>
      </c>
      <c r="H8" s="93">
        <v>212</v>
      </c>
      <c r="I8" s="93">
        <v>129</v>
      </c>
      <c r="J8" s="93">
        <v>83</v>
      </c>
      <c r="K8" s="2"/>
      <c r="L8" s="2"/>
      <c r="M8" s="2"/>
      <c r="N8" s="2"/>
      <c r="O8" s="2"/>
      <c r="P8" s="2"/>
    </row>
    <row r="9" spans="1:16" x14ac:dyDescent="0.25">
      <c r="A9" s="637" t="s">
        <v>19</v>
      </c>
      <c r="B9" s="211">
        <v>2239</v>
      </c>
      <c r="C9" s="211">
        <v>1033</v>
      </c>
      <c r="D9" s="211">
        <v>1206</v>
      </c>
      <c r="E9" s="211">
        <v>2099</v>
      </c>
      <c r="F9" s="211">
        <v>998</v>
      </c>
      <c r="G9" s="211">
        <v>1101</v>
      </c>
      <c r="H9" s="211">
        <v>140</v>
      </c>
      <c r="I9" s="211">
        <v>35</v>
      </c>
      <c r="J9" s="211">
        <v>105</v>
      </c>
    </row>
    <row r="10" spans="1:16" x14ac:dyDescent="0.25">
      <c r="A10" s="638" t="s">
        <v>20</v>
      </c>
      <c r="B10" s="10">
        <v>3328</v>
      </c>
      <c r="C10" s="10">
        <v>1480</v>
      </c>
      <c r="D10" s="10">
        <v>1848</v>
      </c>
      <c r="E10" s="10">
        <v>2982</v>
      </c>
      <c r="F10" s="10">
        <v>1320</v>
      </c>
      <c r="G10" s="10">
        <v>1662</v>
      </c>
      <c r="H10" s="10">
        <v>346</v>
      </c>
      <c r="I10" s="10">
        <v>160</v>
      </c>
      <c r="J10" s="10">
        <v>186</v>
      </c>
    </row>
    <row r="11" spans="1:16" x14ac:dyDescent="0.25">
      <c r="A11" s="637" t="s">
        <v>21</v>
      </c>
      <c r="B11" s="133">
        <v>2659</v>
      </c>
      <c r="C11" s="133">
        <v>1195</v>
      </c>
      <c r="D11" s="133">
        <v>1464</v>
      </c>
      <c r="E11" s="133">
        <v>2525</v>
      </c>
      <c r="F11" s="133">
        <v>1134</v>
      </c>
      <c r="G11" s="133">
        <v>1391</v>
      </c>
      <c r="H11" s="133">
        <v>134</v>
      </c>
      <c r="I11" s="133">
        <v>61</v>
      </c>
      <c r="J11" s="133">
        <v>73</v>
      </c>
    </row>
    <row r="12" spans="1:16" x14ac:dyDescent="0.25">
      <c r="A12" s="641"/>
      <c r="C12" s="121"/>
      <c r="D12" s="121"/>
      <c r="E12" s="121"/>
      <c r="F12" s="121"/>
      <c r="G12" s="121"/>
      <c r="H12" s="121"/>
      <c r="I12" s="121"/>
      <c r="J12" s="121"/>
    </row>
    <row r="13" spans="1:16" x14ac:dyDescent="0.25">
      <c r="A13" s="639">
        <v>2015</v>
      </c>
      <c r="B13" s="3"/>
      <c r="C13" s="3"/>
      <c r="D13" s="3"/>
      <c r="E13" s="3"/>
      <c r="F13" s="3"/>
      <c r="G13" s="3"/>
      <c r="H13" s="3"/>
      <c r="I13" s="3"/>
    </row>
    <row r="14" spans="1:16" x14ac:dyDescent="0.25">
      <c r="A14" s="637" t="s">
        <v>18</v>
      </c>
      <c r="B14" s="284">
        <v>2397</v>
      </c>
      <c r="C14" s="284">
        <v>1142</v>
      </c>
      <c r="D14" s="284">
        <v>1255</v>
      </c>
      <c r="E14" s="285">
        <v>2389</v>
      </c>
      <c r="F14" s="285">
        <v>1158</v>
      </c>
      <c r="G14" s="285">
        <v>1231</v>
      </c>
      <c r="H14" s="284">
        <v>8</v>
      </c>
      <c r="I14" s="284">
        <v>-16</v>
      </c>
      <c r="J14" s="284">
        <v>24</v>
      </c>
    </row>
    <row r="15" spans="1:16" s="172" customFormat="1" x14ac:dyDescent="0.25">
      <c r="A15" s="642" t="s">
        <v>19</v>
      </c>
      <c r="B15" s="347">
        <v>2464</v>
      </c>
      <c r="C15" s="347">
        <v>1121</v>
      </c>
      <c r="D15" s="347">
        <v>1343</v>
      </c>
      <c r="E15" s="347">
        <v>2425</v>
      </c>
      <c r="F15" s="347">
        <v>1095</v>
      </c>
      <c r="G15" s="347">
        <v>1330</v>
      </c>
      <c r="H15" s="347">
        <v>39</v>
      </c>
      <c r="I15" s="347">
        <v>26</v>
      </c>
      <c r="J15" s="347">
        <v>13</v>
      </c>
      <c r="K15" s="121"/>
    </row>
    <row r="16" spans="1:16" x14ac:dyDescent="0.25">
      <c r="A16" s="638" t="s">
        <v>20</v>
      </c>
      <c r="B16" s="373">
        <v>2324</v>
      </c>
      <c r="C16" s="373">
        <v>961</v>
      </c>
      <c r="D16" s="373">
        <v>1363</v>
      </c>
      <c r="E16" s="373">
        <v>2307</v>
      </c>
      <c r="F16" s="373">
        <v>959</v>
      </c>
      <c r="G16" s="373">
        <v>1348</v>
      </c>
      <c r="H16" s="373">
        <v>17</v>
      </c>
      <c r="I16" s="373">
        <v>2</v>
      </c>
      <c r="J16" s="373">
        <v>15</v>
      </c>
      <c r="K16" s="121"/>
    </row>
    <row r="17" spans="1:10" x14ac:dyDescent="0.25">
      <c r="A17" s="637" t="s">
        <v>21</v>
      </c>
      <c r="B17" s="133">
        <v>1985</v>
      </c>
      <c r="C17" s="133">
        <v>855</v>
      </c>
      <c r="D17" s="133">
        <v>1130</v>
      </c>
      <c r="E17" s="133">
        <v>1868</v>
      </c>
      <c r="F17" s="133">
        <v>775</v>
      </c>
      <c r="G17" s="133">
        <v>1093</v>
      </c>
      <c r="H17" s="133">
        <v>117</v>
      </c>
      <c r="I17" s="133">
        <v>80</v>
      </c>
      <c r="J17" s="133">
        <v>37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activeCell="Q28" sqref="Q28"/>
    </sheetView>
  </sheetViews>
  <sheetFormatPr defaultColWidth="9.140625" defaultRowHeight="15" x14ac:dyDescent="0.25"/>
  <cols>
    <col min="1" max="2" width="9.140625" style="172"/>
    <col min="3" max="3" width="13.140625" style="172" customWidth="1"/>
    <col min="4" max="4" width="9.140625" style="172"/>
    <col min="5" max="5" width="11.7109375" style="172" customWidth="1"/>
    <col min="6" max="6" width="15.85546875" style="172" customWidth="1"/>
    <col min="7" max="7" width="19.5703125" style="172" customWidth="1"/>
    <col min="8" max="9" width="14.140625" style="172" customWidth="1"/>
    <col min="10" max="10" width="15" style="172" customWidth="1"/>
    <col min="11" max="16384" width="9.140625" style="172"/>
  </cols>
  <sheetData>
    <row r="1" spans="1:12" x14ac:dyDescent="0.25">
      <c r="A1" s="147" t="s">
        <v>705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2" x14ac:dyDescent="0.25">
      <c r="A2" s="149" t="s">
        <v>433</v>
      </c>
      <c r="B2" s="150"/>
      <c r="C2" s="150"/>
      <c r="D2" s="150"/>
      <c r="E2" s="150"/>
      <c r="F2" s="150"/>
      <c r="G2" s="150"/>
      <c r="H2" s="150"/>
      <c r="I2" s="150"/>
      <c r="J2" s="151"/>
      <c r="K2" s="151"/>
      <c r="L2" s="151"/>
    </row>
    <row r="3" spans="1:12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45" t="s">
        <v>410</v>
      </c>
      <c r="K3" s="151"/>
      <c r="L3" s="151"/>
    </row>
    <row r="4" spans="1:12" ht="43.5" customHeight="1" x14ac:dyDescent="0.25">
      <c r="A4" s="902"/>
      <c r="B4" s="897" t="s">
        <v>411</v>
      </c>
      <c r="C4" s="897" t="s">
        <v>412</v>
      </c>
      <c r="D4" s="897" t="s">
        <v>413</v>
      </c>
      <c r="E4" s="897" t="s">
        <v>414</v>
      </c>
      <c r="F4" s="897" t="s">
        <v>415</v>
      </c>
      <c r="G4" s="897" t="s">
        <v>416</v>
      </c>
      <c r="H4" s="897" t="s">
        <v>417</v>
      </c>
      <c r="I4" s="897" t="s">
        <v>418</v>
      </c>
      <c r="J4" s="899" t="s">
        <v>419</v>
      </c>
      <c r="K4" s="150"/>
      <c r="L4" s="151"/>
    </row>
    <row r="5" spans="1:12" ht="33.75" customHeight="1" x14ac:dyDescent="0.25">
      <c r="A5" s="903"/>
      <c r="B5" s="898"/>
      <c r="C5" s="898"/>
      <c r="D5" s="898"/>
      <c r="E5" s="898"/>
      <c r="F5" s="898"/>
      <c r="G5" s="898"/>
      <c r="H5" s="898"/>
      <c r="I5" s="898"/>
      <c r="J5" s="900"/>
      <c r="K5" s="150"/>
      <c r="L5" s="151"/>
    </row>
    <row r="6" spans="1:12" x14ac:dyDescent="0.25">
      <c r="A6" s="152">
        <v>2011</v>
      </c>
      <c r="B6" s="392">
        <v>4577526</v>
      </c>
      <c r="C6" s="392">
        <v>223391</v>
      </c>
      <c r="D6" s="392">
        <v>1317377</v>
      </c>
      <c r="E6" s="392">
        <v>2968159</v>
      </c>
      <c r="F6" s="392">
        <v>40350</v>
      </c>
      <c r="G6" s="392">
        <v>4778</v>
      </c>
      <c r="H6" s="392">
        <v>22908</v>
      </c>
      <c r="I6" s="392">
        <v>535</v>
      </c>
      <c r="J6" s="392">
        <v>28</v>
      </c>
      <c r="K6" s="150"/>
      <c r="L6" s="151"/>
    </row>
    <row r="7" spans="1:12" x14ac:dyDescent="0.25">
      <c r="A7" s="152">
        <v>2012</v>
      </c>
      <c r="B7" s="392">
        <v>4487548</v>
      </c>
      <c r="C7" s="392">
        <v>209333</v>
      </c>
      <c r="D7" s="392">
        <v>1211699</v>
      </c>
      <c r="E7" s="392">
        <v>2996290</v>
      </c>
      <c r="F7" s="392">
        <v>39057</v>
      </c>
      <c r="G7" s="392">
        <v>9472</v>
      </c>
      <c r="H7" s="392">
        <v>18802</v>
      </c>
      <c r="I7" s="392">
        <v>2856</v>
      </c>
      <c r="J7" s="392">
        <v>39</v>
      </c>
      <c r="K7" s="150"/>
      <c r="L7" s="151"/>
    </row>
    <row r="8" spans="1:12" x14ac:dyDescent="0.25">
      <c r="A8" s="746">
        <v>2013</v>
      </c>
      <c r="B8" s="392">
        <v>4557635</v>
      </c>
      <c r="C8" s="392">
        <v>207477.31314999997</v>
      </c>
      <c r="D8" s="392">
        <v>1225880.6148399999</v>
      </c>
      <c r="E8" s="392">
        <v>3074468.3754199981</v>
      </c>
      <c r="F8" s="392">
        <v>13497.138299999999</v>
      </c>
      <c r="G8" s="392">
        <v>18536.380519999995</v>
      </c>
      <c r="H8" s="392">
        <v>16262.185599999997</v>
      </c>
      <c r="I8" s="392">
        <v>1415</v>
      </c>
      <c r="J8" s="392">
        <v>98</v>
      </c>
      <c r="K8" s="150"/>
      <c r="L8" s="151"/>
    </row>
    <row r="9" spans="1:12" x14ac:dyDescent="0.25">
      <c r="A9" s="746">
        <v>2014</v>
      </c>
      <c r="B9" s="392">
        <v>4946061</v>
      </c>
      <c r="C9" s="392">
        <v>220662</v>
      </c>
      <c r="D9" s="392">
        <v>1066122</v>
      </c>
      <c r="E9" s="392">
        <v>3599918</v>
      </c>
      <c r="F9" s="392">
        <v>35558</v>
      </c>
      <c r="G9" s="392">
        <v>6385</v>
      </c>
      <c r="H9" s="392">
        <v>16541</v>
      </c>
      <c r="I9" s="392">
        <v>811</v>
      </c>
      <c r="J9" s="392">
        <v>64</v>
      </c>
      <c r="K9" s="150"/>
      <c r="L9" s="151"/>
    </row>
    <row r="10" spans="1:12" x14ac:dyDescent="0.25">
      <c r="A10" s="746">
        <v>2015</v>
      </c>
      <c r="B10" s="392">
        <v>4296086</v>
      </c>
      <c r="C10" s="392">
        <v>236163</v>
      </c>
      <c r="D10" s="392">
        <v>680885</v>
      </c>
      <c r="E10" s="392">
        <v>3338194</v>
      </c>
      <c r="F10" s="392">
        <v>20208</v>
      </c>
      <c r="G10" s="392">
        <v>3164</v>
      </c>
      <c r="H10" s="392">
        <v>16531</v>
      </c>
      <c r="I10" s="392">
        <v>897</v>
      </c>
      <c r="J10" s="392">
        <v>46</v>
      </c>
      <c r="K10" s="150"/>
      <c r="L10" s="151"/>
    </row>
    <row r="11" spans="1:12" x14ac:dyDescent="0.25">
      <c r="A11" s="152"/>
      <c r="B11" s="180"/>
      <c r="C11" s="180"/>
      <c r="D11" s="180"/>
      <c r="E11" s="180"/>
      <c r="F11" s="180"/>
      <c r="G11" s="180"/>
      <c r="H11" s="180"/>
      <c r="I11" s="180"/>
      <c r="J11" s="180"/>
      <c r="K11" s="150"/>
      <c r="L11" s="151"/>
    </row>
    <row r="12" spans="1:12" x14ac:dyDescent="0.25">
      <c r="A12" s="635">
        <v>2015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50"/>
      <c r="L12" s="151"/>
    </row>
    <row r="13" spans="1:12" x14ac:dyDescent="0.25">
      <c r="A13" s="162" t="s">
        <v>544</v>
      </c>
      <c r="B13" s="743">
        <v>345525</v>
      </c>
      <c r="C13" s="743">
        <v>21298</v>
      </c>
      <c r="D13" s="743">
        <v>57689</v>
      </c>
      <c r="E13" s="743">
        <v>262097</v>
      </c>
      <c r="F13" s="743">
        <v>2580</v>
      </c>
      <c r="G13" s="743">
        <v>299</v>
      </c>
      <c r="H13" s="743">
        <v>1560</v>
      </c>
      <c r="I13" s="743">
        <v>0</v>
      </c>
      <c r="J13" s="743">
        <v>2</v>
      </c>
      <c r="K13" s="150"/>
      <c r="L13" s="151"/>
    </row>
    <row r="14" spans="1:12" x14ac:dyDescent="0.25">
      <c r="A14" s="162" t="s">
        <v>709</v>
      </c>
      <c r="B14" s="743">
        <v>403648</v>
      </c>
      <c r="C14" s="743">
        <v>25712</v>
      </c>
      <c r="D14" s="743">
        <v>70563</v>
      </c>
      <c r="E14" s="743">
        <v>304136</v>
      </c>
      <c r="F14" s="743">
        <v>1752</v>
      </c>
      <c r="G14" s="743">
        <v>259</v>
      </c>
      <c r="H14" s="743">
        <v>1225</v>
      </c>
      <c r="I14" s="743">
        <v>0</v>
      </c>
      <c r="J14" s="743" t="s">
        <v>181</v>
      </c>
      <c r="K14" s="150"/>
      <c r="L14" s="151"/>
    </row>
    <row r="15" spans="1:12" x14ac:dyDescent="0.25">
      <c r="A15" s="162" t="s">
        <v>535</v>
      </c>
      <c r="B15" s="743">
        <v>355008</v>
      </c>
      <c r="C15" s="743">
        <v>20400</v>
      </c>
      <c r="D15" s="743">
        <v>15823</v>
      </c>
      <c r="E15" s="743">
        <v>315225</v>
      </c>
      <c r="F15" s="743">
        <v>768</v>
      </c>
      <c r="G15" s="743">
        <v>226</v>
      </c>
      <c r="H15" s="743">
        <v>2540</v>
      </c>
      <c r="I15" s="743">
        <v>23</v>
      </c>
      <c r="J15" s="743">
        <v>4</v>
      </c>
      <c r="K15" s="150"/>
      <c r="L15" s="151"/>
    </row>
    <row r="16" spans="1:12" x14ac:dyDescent="0.25">
      <c r="A16" s="162" t="s">
        <v>536</v>
      </c>
      <c r="B16" s="743">
        <v>393112</v>
      </c>
      <c r="C16" s="743">
        <v>17743</v>
      </c>
      <c r="D16" s="743">
        <v>90806</v>
      </c>
      <c r="E16" s="743">
        <v>282613</v>
      </c>
      <c r="F16" s="743">
        <v>501</v>
      </c>
      <c r="G16" s="743">
        <v>350</v>
      </c>
      <c r="H16" s="743">
        <v>1093</v>
      </c>
      <c r="I16" s="743">
        <v>6</v>
      </c>
      <c r="J16" s="743">
        <v>0</v>
      </c>
      <c r="K16" s="150"/>
      <c r="L16" s="151"/>
    </row>
    <row r="17" spans="1:12" x14ac:dyDescent="0.25">
      <c r="A17" s="162" t="s">
        <v>537</v>
      </c>
      <c r="B17" s="743">
        <v>372846</v>
      </c>
      <c r="C17" s="743">
        <v>17005</v>
      </c>
      <c r="D17" s="743">
        <v>64140</v>
      </c>
      <c r="E17" s="743">
        <v>289526</v>
      </c>
      <c r="F17" s="743">
        <v>638</v>
      </c>
      <c r="G17" s="743">
        <v>313</v>
      </c>
      <c r="H17" s="743">
        <v>1224</v>
      </c>
      <c r="I17" s="743">
        <v>1</v>
      </c>
      <c r="J17" s="743" t="s">
        <v>181</v>
      </c>
      <c r="K17" s="150"/>
      <c r="L17" s="151"/>
    </row>
    <row r="18" spans="1:12" x14ac:dyDescent="0.25">
      <c r="A18" s="162" t="s">
        <v>538</v>
      </c>
      <c r="B18" s="743">
        <v>442035</v>
      </c>
      <c r="C18" s="743">
        <v>23188</v>
      </c>
      <c r="D18" s="743">
        <v>120752</v>
      </c>
      <c r="E18" s="743">
        <v>291316</v>
      </c>
      <c r="F18" s="743">
        <v>5057</v>
      </c>
      <c r="G18" s="743">
        <v>217</v>
      </c>
      <c r="H18" s="743">
        <v>1434</v>
      </c>
      <c r="I18" s="743">
        <v>54</v>
      </c>
      <c r="J18" s="743">
        <v>17</v>
      </c>
      <c r="K18" s="150"/>
      <c r="L18" s="151"/>
    </row>
    <row r="19" spans="1:12" x14ac:dyDescent="0.25">
      <c r="A19" s="162" t="s">
        <v>539</v>
      </c>
      <c r="B19" s="743">
        <v>336534</v>
      </c>
      <c r="C19" s="743">
        <v>18952</v>
      </c>
      <c r="D19" s="743">
        <v>63361</v>
      </c>
      <c r="E19" s="743">
        <v>246936</v>
      </c>
      <c r="F19" s="743">
        <v>5657</v>
      </c>
      <c r="G19" s="743">
        <v>212</v>
      </c>
      <c r="H19" s="743">
        <v>1400</v>
      </c>
      <c r="I19" s="743">
        <v>0</v>
      </c>
      <c r="J19" s="743">
        <v>16</v>
      </c>
      <c r="K19" s="150"/>
      <c r="L19" s="151"/>
    </row>
    <row r="20" spans="1:12" x14ac:dyDescent="0.25">
      <c r="A20" s="162" t="s">
        <v>540</v>
      </c>
      <c r="B20" s="743">
        <v>390519</v>
      </c>
      <c r="C20" s="743">
        <v>22611</v>
      </c>
      <c r="D20" s="743">
        <v>43022</v>
      </c>
      <c r="E20" s="743">
        <v>322704</v>
      </c>
      <c r="F20" s="743">
        <v>640</v>
      </c>
      <c r="G20" s="743">
        <v>185</v>
      </c>
      <c r="H20" s="743">
        <v>1358</v>
      </c>
      <c r="I20" s="743">
        <v>0</v>
      </c>
      <c r="J20" s="743" t="s">
        <v>181</v>
      </c>
      <c r="K20" s="150"/>
      <c r="L20" s="151"/>
    </row>
    <row r="21" spans="1:12" x14ac:dyDescent="0.25">
      <c r="A21" s="162" t="s">
        <v>541</v>
      </c>
      <c r="B21" s="743">
        <v>397166</v>
      </c>
      <c r="C21" s="743">
        <v>21043</v>
      </c>
      <c r="D21" s="743">
        <v>64613</v>
      </c>
      <c r="E21" s="743">
        <v>307970</v>
      </c>
      <c r="F21" s="743">
        <v>463</v>
      </c>
      <c r="G21" s="743">
        <v>252</v>
      </c>
      <c r="H21" s="743">
        <v>2035</v>
      </c>
      <c r="I21" s="743">
        <v>789</v>
      </c>
      <c r="J21" s="743">
        <v>1</v>
      </c>
      <c r="K21" s="150"/>
      <c r="L21" s="151"/>
    </row>
    <row r="22" spans="1:12" x14ac:dyDescent="0.25">
      <c r="A22" s="162" t="s">
        <v>542</v>
      </c>
      <c r="B22" s="743">
        <v>346318</v>
      </c>
      <c r="C22" s="743">
        <v>16115</v>
      </c>
      <c r="D22" s="743">
        <v>63249</v>
      </c>
      <c r="E22" s="743">
        <v>265263</v>
      </c>
      <c r="F22" s="743">
        <v>524</v>
      </c>
      <c r="G22" s="743">
        <v>213</v>
      </c>
      <c r="H22" s="743">
        <v>951</v>
      </c>
      <c r="I22" s="743">
        <v>1</v>
      </c>
      <c r="J22" s="743">
        <v>1</v>
      </c>
      <c r="K22" s="150"/>
      <c r="L22" s="151"/>
    </row>
    <row r="23" spans="1:12" x14ac:dyDescent="0.25">
      <c r="A23" s="162" t="s">
        <v>543</v>
      </c>
      <c r="B23" s="743">
        <v>288270</v>
      </c>
      <c r="C23" s="743">
        <v>16019</v>
      </c>
      <c r="D23" s="743">
        <v>23706</v>
      </c>
      <c r="E23" s="743">
        <v>247078</v>
      </c>
      <c r="F23" s="743">
        <v>638</v>
      </c>
      <c r="G23" s="743">
        <v>151</v>
      </c>
      <c r="H23" s="743">
        <v>678</v>
      </c>
      <c r="I23" s="743">
        <v>0</v>
      </c>
      <c r="J23" s="743">
        <v>0</v>
      </c>
      <c r="K23" s="150"/>
      <c r="L23" s="151"/>
    </row>
    <row r="24" spans="1:12" x14ac:dyDescent="0.25">
      <c r="A24" s="162"/>
      <c r="B24" s="743"/>
      <c r="C24" s="743"/>
      <c r="D24" s="743"/>
      <c r="E24" s="743"/>
      <c r="F24" s="743"/>
      <c r="G24" s="743"/>
      <c r="H24" s="743"/>
      <c r="I24" s="743"/>
      <c r="J24" s="743"/>
      <c r="K24" s="150"/>
      <c r="L24" s="151"/>
    </row>
    <row r="25" spans="1:12" x14ac:dyDescent="0.25">
      <c r="A25" s="757">
        <v>2016</v>
      </c>
      <c r="B25" s="743"/>
      <c r="C25" s="743"/>
      <c r="D25" s="743"/>
      <c r="E25" s="743"/>
      <c r="F25" s="743"/>
      <c r="G25" s="743"/>
      <c r="H25" s="743"/>
      <c r="I25" s="743"/>
      <c r="J25" s="743"/>
      <c r="K25" s="150"/>
      <c r="L25" s="151"/>
    </row>
    <row r="26" spans="1:12" x14ac:dyDescent="0.25">
      <c r="A26" s="745" t="s">
        <v>528</v>
      </c>
      <c r="B26" s="743">
        <v>221073</v>
      </c>
      <c r="C26" s="743">
        <v>16381</v>
      </c>
      <c r="D26" s="743">
        <v>16102</v>
      </c>
      <c r="E26" s="743">
        <v>186439</v>
      </c>
      <c r="F26" s="743">
        <v>967</v>
      </c>
      <c r="G26" s="743">
        <v>164</v>
      </c>
      <c r="H26" s="743">
        <v>1002</v>
      </c>
      <c r="I26" s="743">
        <v>20</v>
      </c>
      <c r="J26" s="743">
        <v>0</v>
      </c>
      <c r="K26" s="150"/>
      <c r="L26" s="151"/>
    </row>
    <row r="27" spans="1:12" x14ac:dyDescent="0.25">
      <c r="A27" s="162" t="s">
        <v>544</v>
      </c>
      <c r="B27" s="743">
        <v>322525</v>
      </c>
      <c r="C27" s="743">
        <v>22874</v>
      </c>
      <c r="D27" s="743">
        <v>22715</v>
      </c>
      <c r="E27" s="743">
        <v>271988</v>
      </c>
      <c r="F27" s="743">
        <v>1716</v>
      </c>
      <c r="G27" s="743">
        <v>91</v>
      </c>
      <c r="H27" s="743">
        <v>1788</v>
      </c>
      <c r="I27" s="743">
        <v>1354</v>
      </c>
      <c r="J27" s="743" t="s">
        <v>181</v>
      </c>
      <c r="K27" s="150"/>
      <c r="L27" s="151"/>
    </row>
    <row r="28" spans="1:12" ht="15" customHeight="1" x14ac:dyDescent="0.25">
      <c r="A28" s="827" t="s">
        <v>248</v>
      </c>
      <c r="B28" s="827"/>
      <c r="C28" s="827"/>
      <c r="D28" s="827"/>
      <c r="E28" s="827"/>
      <c r="F28" s="827"/>
      <c r="G28" s="827"/>
      <c r="H28" s="827"/>
      <c r="I28" s="827"/>
      <c r="J28" s="827"/>
      <c r="K28" s="150"/>
      <c r="L28" s="151"/>
    </row>
    <row r="29" spans="1:12" ht="15" customHeight="1" x14ac:dyDescent="0.25">
      <c r="A29" s="828" t="s">
        <v>249</v>
      </c>
      <c r="B29" s="828"/>
      <c r="C29" s="828"/>
      <c r="D29" s="828"/>
      <c r="E29" s="828"/>
      <c r="F29" s="828"/>
      <c r="G29" s="828"/>
      <c r="H29" s="828"/>
      <c r="I29" s="828"/>
      <c r="J29" s="828"/>
      <c r="K29" s="150"/>
      <c r="L29" s="151"/>
    </row>
    <row r="30" spans="1:12" x14ac:dyDescent="0.25">
      <c r="A30" s="757">
        <v>2011</v>
      </c>
      <c r="B30" s="49" t="s">
        <v>425</v>
      </c>
      <c r="C30" s="49" t="s">
        <v>438</v>
      </c>
      <c r="D30" s="49" t="s">
        <v>439</v>
      </c>
      <c r="E30" s="49" t="s">
        <v>440</v>
      </c>
      <c r="F30" s="49" t="s">
        <v>441</v>
      </c>
      <c r="G30" s="49" t="s">
        <v>442</v>
      </c>
      <c r="H30" s="49" t="s">
        <v>443</v>
      </c>
      <c r="I30" s="248" t="s">
        <v>372</v>
      </c>
      <c r="J30" s="49" t="s">
        <v>444</v>
      </c>
      <c r="K30" s="150"/>
      <c r="L30" s="151"/>
    </row>
    <row r="31" spans="1:12" x14ac:dyDescent="0.25">
      <c r="A31" s="757">
        <v>2012</v>
      </c>
      <c r="B31" s="49" t="s">
        <v>103</v>
      </c>
      <c r="C31" s="49" t="s">
        <v>445</v>
      </c>
      <c r="D31" s="49" t="s">
        <v>446</v>
      </c>
      <c r="E31" s="49" t="s">
        <v>109</v>
      </c>
      <c r="F31" s="49" t="s">
        <v>346</v>
      </c>
      <c r="G31" s="49" t="s">
        <v>447</v>
      </c>
      <c r="H31" s="49" t="s">
        <v>448</v>
      </c>
      <c r="I31" s="49" t="s">
        <v>449</v>
      </c>
      <c r="J31" s="49" t="s">
        <v>450</v>
      </c>
      <c r="K31" s="150"/>
      <c r="L31" s="151"/>
    </row>
    <row r="32" spans="1:12" x14ac:dyDescent="0.25">
      <c r="A32" s="831">
        <v>2013</v>
      </c>
      <c r="B32" s="49" t="s">
        <v>176</v>
      </c>
      <c r="C32" s="49" t="s">
        <v>99</v>
      </c>
      <c r="D32" s="49" t="s">
        <v>118</v>
      </c>
      <c r="E32" s="49" t="s">
        <v>183</v>
      </c>
      <c r="F32" s="49" t="s">
        <v>451</v>
      </c>
      <c r="G32" s="49" t="s">
        <v>452</v>
      </c>
      <c r="H32" s="49" t="s">
        <v>525</v>
      </c>
      <c r="I32" s="49" t="s">
        <v>453</v>
      </c>
      <c r="J32" s="49" t="s">
        <v>454</v>
      </c>
      <c r="K32" s="150"/>
      <c r="L32" s="151"/>
    </row>
    <row r="33" spans="1:12" x14ac:dyDescent="0.25">
      <c r="A33" s="831">
        <v>2014</v>
      </c>
      <c r="B33" s="102" t="s">
        <v>873</v>
      </c>
      <c r="C33" s="102" t="s">
        <v>770</v>
      </c>
      <c r="D33" s="102" t="s">
        <v>897</v>
      </c>
      <c r="E33" s="102" t="s">
        <v>898</v>
      </c>
      <c r="F33" s="102" t="s">
        <v>899</v>
      </c>
      <c r="G33" s="102" t="s">
        <v>900</v>
      </c>
      <c r="H33" s="102" t="s">
        <v>901</v>
      </c>
      <c r="I33" s="102" t="s">
        <v>902</v>
      </c>
      <c r="J33" s="102" t="s">
        <v>903</v>
      </c>
      <c r="K33" s="150"/>
      <c r="L33" s="151"/>
    </row>
    <row r="34" spans="1:12" x14ac:dyDescent="0.25">
      <c r="A34" s="757">
        <v>2015</v>
      </c>
      <c r="B34" s="102" t="s">
        <v>1242</v>
      </c>
      <c r="C34" s="102" t="s">
        <v>482</v>
      </c>
      <c r="D34" s="102" t="s">
        <v>1243</v>
      </c>
      <c r="E34" s="102" t="s">
        <v>423</v>
      </c>
      <c r="F34" s="102" t="s">
        <v>1244</v>
      </c>
      <c r="G34" s="102" t="s">
        <v>1245</v>
      </c>
      <c r="H34" s="102" t="s">
        <v>102</v>
      </c>
      <c r="I34" s="102" t="s">
        <v>776</v>
      </c>
      <c r="J34" s="102" t="s">
        <v>1246</v>
      </c>
      <c r="K34" s="150"/>
      <c r="L34" s="151"/>
    </row>
    <row r="35" spans="1:12" x14ac:dyDescent="0.25">
      <c r="A35" s="757"/>
      <c r="B35" s="49"/>
      <c r="C35" s="49"/>
      <c r="D35" s="49"/>
      <c r="E35" s="49"/>
      <c r="F35" s="49"/>
      <c r="G35" s="49"/>
      <c r="H35" s="49"/>
      <c r="I35" s="49"/>
      <c r="J35" s="49"/>
      <c r="K35" s="150"/>
      <c r="L35" s="151"/>
    </row>
    <row r="36" spans="1:12" x14ac:dyDescent="0.25">
      <c r="A36" s="757">
        <v>2015</v>
      </c>
      <c r="B36" s="102"/>
      <c r="C36" s="153"/>
      <c r="D36" s="153"/>
      <c r="E36" s="153"/>
      <c r="F36" s="153"/>
      <c r="G36" s="153"/>
      <c r="H36" s="153"/>
      <c r="I36" s="248"/>
      <c r="J36" s="102"/>
      <c r="K36" s="150"/>
      <c r="L36" s="151"/>
    </row>
    <row r="37" spans="1:12" x14ac:dyDescent="0.25">
      <c r="A37" s="162" t="s">
        <v>544</v>
      </c>
      <c r="B37" s="102" t="s">
        <v>1195</v>
      </c>
      <c r="C37" s="102" t="s">
        <v>834</v>
      </c>
      <c r="D37" s="102" t="s">
        <v>835</v>
      </c>
      <c r="E37" s="102" t="s">
        <v>344</v>
      </c>
      <c r="F37" s="102" t="s">
        <v>786</v>
      </c>
      <c r="G37" s="102" t="s">
        <v>714</v>
      </c>
      <c r="H37" s="102" t="s">
        <v>1068</v>
      </c>
      <c r="I37" s="102" t="s">
        <v>836</v>
      </c>
      <c r="J37" s="102" t="s">
        <v>837</v>
      </c>
      <c r="K37" s="150"/>
      <c r="L37" s="151"/>
    </row>
    <row r="38" spans="1:12" x14ac:dyDescent="0.25">
      <c r="A38" s="162" t="s">
        <v>534</v>
      </c>
      <c r="B38" s="102" t="s">
        <v>1069</v>
      </c>
      <c r="C38" s="102" t="s">
        <v>994</v>
      </c>
      <c r="D38" s="102" t="s">
        <v>106</v>
      </c>
      <c r="E38" s="102" t="s">
        <v>1006</v>
      </c>
      <c r="F38" s="102" t="s">
        <v>840</v>
      </c>
      <c r="G38" s="102" t="s">
        <v>841</v>
      </c>
      <c r="H38" s="102" t="s">
        <v>877</v>
      </c>
      <c r="I38" s="102" t="s">
        <v>842</v>
      </c>
      <c r="J38" s="102" t="s">
        <v>181</v>
      </c>
      <c r="K38" s="150"/>
      <c r="L38" s="151"/>
    </row>
    <row r="39" spans="1:12" x14ac:dyDescent="0.25">
      <c r="A39" s="162" t="s">
        <v>823</v>
      </c>
      <c r="B39" s="102" t="s">
        <v>475</v>
      </c>
      <c r="C39" s="102" t="s">
        <v>996</v>
      </c>
      <c r="D39" s="102" t="s">
        <v>774</v>
      </c>
      <c r="E39" s="102" t="s">
        <v>1070</v>
      </c>
      <c r="F39" s="102" t="s">
        <v>843</v>
      </c>
      <c r="G39" s="102" t="s">
        <v>844</v>
      </c>
      <c r="H39" s="102" t="s">
        <v>1071</v>
      </c>
      <c r="I39" s="248" t="s">
        <v>372</v>
      </c>
      <c r="J39" s="102" t="s">
        <v>845</v>
      </c>
      <c r="K39" s="150"/>
      <c r="L39" s="151"/>
    </row>
    <row r="40" spans="1:12" x14ac:dyDescent="0.25">
      <c r="A40" s="162" t="s">
        <v>858</v>
      </c>
      <c r="B40" s="102" t="s">
        <v>787</v>
      </c>
      <c r="C40" s="102" t="s">
        <v>997</v>
      </c>
      <c r="D40" s="102" t="s">
        <v>878</v>
      </c>
      <c r="E40" s="102" t="s">
        <v>1072</v>
      </c>
      <c r="F40" s="102" t="s">
        <v>879</v>
      </c>
      <c r="G40" s="102" t="s">
        <v>880</v>
      </c>
      <c r="H40" s="102" t="s">
        <v>838</v>
      </c>
      <c r="I40" s="248" t="s">
        <v>372</v>
      </c>
      <c r="J40" s="102" t="s">
        <v>881</v>
      </c>
      <c r="K40" s="150"/>
      <c r="L40" s="151"/>
    </row>
    <row r="41" spans="1:12" x14ac:dyDescent="0.25">
      <c r="A41" s="162" t="s">
        <v>859</v>
      </c>
      <c r="B41" s="102" t="s">
        <v>852</v>
      </c>
      <c r="C41" s="102" t="s">
        <v>998</v>
      </c>
      <c r="D41" s="102" t="s">
        <v>946</v>
      </c>
      <c r="E41" s="102" t="s">
        <v>111</v>
      </c>
      <c r="F41" s="102" t="s">
        <v>904</v>
      </c>
      <c r="G41" s="102" t="s">
        <v>1073</v>
      </c>
      <c r="H41" s="102" t="s">
        <v>1074</v>
      </c>
      <c r="I41" s="102" t="s">
        <v>905</v>
      </c>
      <c r="J41" s="102" t="s">
        <v>181</v>
      </c>
      <c r="K41" s="150"/>
      <c r="L41" s="151"/>
    </row>
    <row r="42" spans="1:12" x14ac:dyDescent="0.25">
      <c r="A42" s="162" t="s">
        <v>947</v>
      </c>
      <c r="B42" s="102" t="s">
        <v>757</v>
      </c>
      <c r="C42" s="102" t="s">
        <v>479</v>
      </c>
      <c r="D42" s="102" t="s">
        <v>980</v>
      </c>
      <c r="E42" s="102" t="s">
        <v>420</v>
      </c>
      <c r="F42" s="102" t="s">
        <v>948</v>
      </c>
      <c r="G42" s="102" t="s">
        <v>949</v>
      </c>
      <c r="H42" s="102" t="s">
        <v>765</v>
      </c>
      <c r="I42" s="102" t="s">
        <v>950</v>
      </c>
      <c r="J42" s="102" t="s">
        <v>951</v>
      </c>
      <c r="K42" s="150"/>
      <c r="L42" s="151"/>
    </row>
    <row r="43" spans="1:12" x14ac:dyDescent="0.25">
      <c r="A43" s="162" t="s">
        <v>539</v>
      </c>
      <c r="B43" s="102" t="s">
        <v>1075</v>
      </c>
      <c r="C43" s="102" t="s">
        <v>470</v>
      </c>
      <c r="D43" s="102" t="s">
        <v>966</v>
      </c>
      <c r="E43" s="102" t="s">
        <v>1076</v>
      </c>
      <c r="F43" s="102" t="s">
        <v>967</v>
      </c>
      <c r="G43" s="102" t="s">
        <v>968</v>
      </c>
      <c r="H43" s="102" t="s">
        <v>468</v>
      </c>
      <c r="I43" s="102" t="s">
        <v>969</v>
      </c>
      <c r="J43" s="102" t="s">
        <v>970</v>
      </c>
      <c r="K43" s="150"/>
      <c r="L43" s="151"/>
    </row>
    <row r="44" spans="1:12" x14ac:dyDescent="0.25">
      <c r="A44" s="162" t="s">
        <v>540</v>
      </c>
      <c r="B44" s="102" t="s">
        <v>423</v>
      </c>
      <c r="C44" s="102" t="s">
        <v>891</v>
      </c>
      <c r="D44" s="102" t="s">
        <v>1077</v>
      </c>
      <c r="E44" s="102" t="s">
        <v>113</v>
      </c>
      <c r="F44" s="102" t="s">
        <v>981</v>
      </c>
      <c r="G44" s="102" t="s">
        <v>982</v>
      </c>
      <c r="H44" s="102" t="s">
        <v>892</v>
      </c>
      <c r="I44" s="102" t="s">
        <v>983</v>
      </c>
      <c r="J44" s="102" t="s">
        <v>181</v>
      </c>
      <c r="K44" s="150"/>
      <c r="L44" s="151"/>
    </row>
    <row r="45" spans="1:12" x14ac:dyDescent="0.25">
      <c r="A45" s="162" t="s">
        <v>863</v>
      </c>
      <c r="B45" s="102" t="s">
        <v>1196</v>
      </c>
      <c r="C45" s="102" t="s">
        <v>911</v>
      </c>
      <c r="D45" s="102" t="s">
        <v>1016</v>
      </c>
      <c r="E45" s="102" t="s">
        <v>833</v>
      </c>
      <c r="F45" s="102" t="s">
        <v>999</v>
      </c>
      <c r="G45" s="102" t="s">
        <v>1000</v>
      </c>
      <c r="H45" s="102" t="s">
        <v>907</v>
      </c>
      <c r="I45" s="248" t="s">
        <v>372</v>
      </c>
      <c r="J45" s="102" t="s">
        <v>1001</v>
      </c>
      <c r="K45" s="150"/>
      <c r="L45" s="151"/>
    </row>
    <row r="46" spans="1:12" x14ac:dyDescent="0.25">
      <c r="A46" s="162" t="s">
        <v>542</v>
      </c>
      <c r="B46" s="102" t="s">
        <v>1197</v>
      </c>
      <c r="C46" s="102" t="s">
        <v>106</v>
      </c>
      <c r="D46" s="102" t="s">
        <v>1198</v>
      </c>
      <c r="E46" s="102" t="s">
        <v>1078</v>
      </c>
      <c r="F46" s="102" t="s">
        <v>482</v>
      </c>
      <c r="G46" s="102" t="s">
        <v>1079</v>
      </c>
      <c r="H46" s="102" t="s">
        <v>1080</v>
      </c>
      <c r="I46" s="102" t="s">
        <v>1081</v>
      </c>
      <c r="J46" s="102" t="s">
        <v>1082</v>
      </c>
      <c r="K46" s="150"/>
      <c r="L46" s="151"/>
    </row>
    <row r="47" spans="1:12" x14ac:dyDescent="0.25">
      <c r="A47" s="162" t="s">
        <v>543</v>
      </c>
      <c r="B47" s="102" t="s">
        <v>888</v>
      </c>
      <c r="C47" s="102" t="s">
        <v>1199</v>
      </c>
      <c r="D47" s="102" t="s">
        <v>1065</v>
      </c>
      <c r="E47" s="102" t="s">
        <v>1200</v>
      </c>
      <c r="F47" s="102" t="s">
        <v>1201</v>
      </c>
      <c r="G47" s="102" t="s">
        <v>1202</v>
      </c>
      <c r="H47" s="102" t="s">
        <v>1203</v>
      </c>
      <c r="I47" s="102" t="s">
        <v>1204</v>
      </c>
      <c r="J47" s="102" t="s">
        <v>1205</v>
      </c>
      <c r="K47" s="150"/>
      <c r="L47" s="151"/>
    </row>
    <row r="48" spans="1:12" x14ac:dyDescent="0.25">
      <c r="A48" s="162"/>
      <c r="B48" s="102"/>
      <c r="C48" s="102"/>
      <c r="D48" s="102"/>
      <c r="E48" s="102"/>
      <c r="F48" s="102"/>
      <c r="G48" s="102"/>
      <c r="H48" s="102"/>
      <c r="I48" s="102"/>
      <c r="J48" s="102"/>
      <c r="K48" s="150"/>
      <c r="L48" s="151"/>
    </row>
    <row r="49" spans="1:12" x14ac:dyDescent="0.25">
      <c r="A49" s="757">
        <v>2016</v>
      </c>
      <c r="B49" s="49"/>
      <c r="C49" s="49"/>
      <c r="D49" s="49"/>
      <c r="E49" s="49"/>
      <c r="F49" s="49"/>
      <c r="G49" s="49"/>
      <c r="H49" s="49"/>
      <c r="I49" s="49"/>
      <c r="J49" s="49"/>
      <c r="K49" s="150"/>
      <c r="L49" s="151"/>
    </row>
    <row r="50" spans="1:12" x14ac:dyDescent="0.25">
      <c r="A50" s="745" t="s">
        <v>528</v>
      </c>
      <c r="B50" s="102" t="s">
        <v>104</v>
      </c>
      <c r="C50" s="102" t="s">
        <v>180</v>
      </c>
      <c r="D50" s="102" t="s">
        <v>1247</v>
      </c>
      <c r="E50" s="102" t="s">
        <v>1248</v>
      </c>
      <c r="F50" s="102" t="s">
        <v>875</v>
      </c>
      <c r="G50" s="102" t="s">
        <v>1249</v>
      </c>
      <c r="H50" s="102" t="s">
        <v>870</v>
      </c>
      <c r="I50" s="102" t="s">
        <v>1197</v>
      </c>
      <c r="J50" s="102" t="s">
        <v>1250</v>
      </c>
      <c r="K50" s="150"/>
      <c r="L50" s="151"/>
    </row>
    <row r="51" spans="1:12" s="121" customFormat="1" ht="17.25" customHeight="1" x14ac:dyDescent="0.25">
      <c r="A51" s="815" t="s">
        <v>544</v>
      </c>
      <c r="B51" s="834" t="s">
        <v>1006</v>
      </c>
      <c r="C51" s="834" t="s">
        <v>1084</v>
      </c>
      <c r="D51" s="834" t="s">
        <v>1285</v>
      </c>
      <c r="E51" s="834" t="s">
        <v>1286</v>
      </c>
      <c r="F51" s="834" t="s">
        <v>1212</v>
      </c>
      <c r="G51" s="834" t="s">
        <v>1287</v>
      </c>
      <c r="H51" s="834" t="s">
        <v>468</v>
      </c>
      <c r="I51" s="835" t="s">
        <v>372</v>
      </c>
      <c r="J51" s="834" t="s">
        <v>181</v>
      </c>
      <c r="K51" s="153"/>
      <c r="L51" s="153"/>
    </row>
    <row r="52" spans="1:12" x14ac:dyDescent="0.25">
      <c r="A52" s="162"/>
      <c r="B52" s="16"/>
      <c r="C52" s="307"/>
      <c r="D52" s="307"/>
      <c r="E52" s="307"/>
      <c r="F52" s="307"/>
      <c r="G52" s="307"/>
      <c r="H52" s="307"/>
      <c r="I52" s="278"/>
      <c r="J52" s="278"/>
      <c r="K52" s="151"/>
      <c r="L52" s="151"/>
    </row>
    <row r="53" spans="1:12" x14ac:dyDescent="0.25">
      <c r="A53" s="295" t="s">
        <v>945</v>
      </c>
      <c r="B53" s="16"/>
      <c r="C53" s="307"/>
      <c r="D53" s="307"/>
      <c r="E53" s="307"/>
      <c r="F53" s="307"/>
      <c r="G53" s="307"/>
      <c r="H53" s="307"/>
      <c r="I53" s="278"/>
      <c r="J53" s="278"/>
      <c r="K53" s="151"/>
      <c r="L53" s="151"/>
    </row>
    <row r="54" spans="1:12" x14ac:dyDescent="0.25">
      <c r="A54" s="161" t="s">
        <v>432</v>
      </c>
      <c r="B54" s="16"/>
      <c r="C54" s="307"/>
      <c r="D54" s="307"/>
      <c r="E54" s="307"/>
      <c r="F54" s="307"/>
      <c r="G54" s="307"/>
      <c r="H54" s="307"/>
      <c r="I54" s="278"/>
      <c r="J54" s="278"/>
      <c r="K54" s="151"/>
      <c r="L54" s="151"/>
    </row>
    <row r="55" spans="1:12" ht="15.75" x14ac:dyDescent="0.25">
      <c r="A55" s="308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</row>
    <row r="56" spans="1:12" x14ac:dyDescent="0.25">
      <c r="A56" s="161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</row>
    <row r="57" spans="1:12" x14ac:dyDescent="0.25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</row>
    <row r="58" spans="1:12" x14ac:dyDescent="0.25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</row>
    <row r="59" spans="1:12" x14ac:dyDescent="0.25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</row>
    <row r="60" spans="1:12" x14ac:dyDescent="0.25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</row>
    <row r="61" spans="1:12" x14ac:dyDescent="0.25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</row>
    <row r="62" spans="1:12" x14ac:dyDescent="0.25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</row>
    <row r="63" spans="1:12" x14ac:dyDescent="0.25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</row>
    <row r="64" spans="1:12" x14ac:dyDescent="0.25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</row>
    <row r="65" spans="1:12" x14ac:dyDescent="0.2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</row>
    <row r="66" spans="1:12" x14ac:dyDescent="0.2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</row>
    <row r="67" spans="1:12" x14ac:dyDescent="0.25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</row>
    <row r="68" spans="1:12" x14ac:dyDescent="0.25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</row>
    <row r="69" spans="1:12" x14ac:dyDescent="0.25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</row>
    <row r="70" spans="1:12" x14ac:dyDescent="0.2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</row>
    <row r="71" spans="1:12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</row>
    <row r="72" spans="1:12" x14ac:dyDescent="0.2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F52" sqref="F52"/>
    </sheetView>
  </sheetViews>
  <sheetFormatPr defaultColWidth="9.140625" defaultRowHeight="15" x14ac:dyDescent="0.25"/>
  <cols>
    <col min="1" max="9" width="9.140625" style="172"/>
    <col min="10" max="10" width="12.42578125" style="172" customWidth="1"/>
    <col min="11" max="16384" width="9.140625" style="172"/>
  </cols>
  <sheetData>
    <row r="1" spans="1:13" x14ac:dyDescent="0.25">
      <c r="A1" s="147" t="s">
        <v>1083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3" x14ac:dyDescent="0.25">
      <c r="A2" s="149" t="s">
        <v>758</v>
      </c>
      <c r="B2" s="150"/>
      <c r="C2" s="150"/>
      <c r="D2" s="150"/>
      <c r="E2" s="150"/>
      <c r="F2" s="150"/>
      <c r="G2" s="150"/>
      <c r="H2" s="150"/>
      <c r="I2" s="150"/>
    </row>
    <row r="3" spans="1:13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45" t="s">
        <v>410</v>
      </c>
    </row>
    <row r="4" spans="1:13" ht="37.5" customHeight="1" x14ac:dyDescent="0.25">
      <c r="A4" s="362"/>
      <c r="B4" s="369" t="s">
        <v>457</v>
      </c>
      <c r="C4" s="369" t="s">
        <v>458</v>
      </c>
      <c r="D4" s="369" t="s">
        <v>459</v>
      </c>
      <c r="E4" s="369" t="s">
        <v>460</v>
      </c>
      <c r="F4" s="369" t="s">
        <v>531</v>
      </c>
      <c r="G4" s="369" t="s">
        <v>461</v>
      </c>
      <c r="H4" s="369" t="s">
        <v>462</v>
      </c>
      <c r="I4" s="369" t="s">
        <v>463</v>
      </c>
      <c r="J4" s="366" t="s">
        <v>464</v>
      </c>
      <c r="K4" s="148"/>
    </row>
    <row r="5" spans="1:13" x14ac:dyDescent="0.25">
      <c r="A5" s="152">
        <v>2011</v>
      </c>
      <c r="B5" s="180">
        <v>2560808</v>
      </c>
      <c r="C5" s="180">
        <v>198558</v>
      </c>
      <c r="D5" s="180">
        <v>372771</v>
      </c>
      <c r="E5" s="180">
        <v>208726</v>
      </c>
      <c r="F5" s="180">
        <v>4037</v>
      </c>
      <c r="G5" s="180">
        <v>198811</v>
      </c>
      <c r="H5" s="180">
        <v>477502</v>
      </c>
      <c r="I5" s="180">
        <v>332876</v>
      </c>
      <c r="J5" s="180">
        <v>767527</v>
      </c>
      <c r="K5" s="148"/>
      <c r="M5"/>
    </row>
    <row r="6" spans="1:13" x14ac:dyDescent="0.25">
      <c r="A6" s="152">
        <v>2012</v>
      </c>
      <c r="B6" s="180">
        <v>2374737</v>
      </c>
      <c r="C6" s="180">
        <v>225532</v>
      </c>
      <c r="D6" s="180">
        <v>380676</v>
      </c>
      <c r="E6" s="180">
        <v>197076</v>
      </c>
      <c r="F6" s="180">
        <v>4169</v>
      </c>
      <c r="G6" s="180">
        <v>196130</v>
      </c>
      <c r="H6" s="180">
        <v>371103</v>
      </c>
      <c r="I6" s="180">
        <v>320170</v>
      </c>
      <c r="J6" s="180">
        <v>679881</v>
      </c>
      <c r="K6" s="148"/>
      <c r="M6"/>
    </row>
    <row r="7" spans="1:13" x14ac:dyDescent="0.25">
      <c r="A7" s="152">
        <v>2013</v>
      </c>
      <c r="B7" s="180">
        <v>2604090</v>
      </c>
      <c r="C7" s="180">
        <v>213769</v>
      </c>
      <c r="D7" s="180">
        <v>413354</v>
      </c>
      <c r="E7" s="180">
        <v>263328</v>
      </c>
      <c r="F7" s="180">
        <v>4915</v>
      </c>
      <c r="G7" s="180">
        <v>233285</v>
      </c>
      <c r="H7" s="180">
        <v>414095</v>
      </c>
      <c r="I7" s="180">
        <v>324049</v>
      </c>
      <c r="J7" s="180">
        <v>737295</v>
      </c>
      <c r="K7" s="148"/>
      <c r="M7"/>
    </row>
    <row r="8" spans="1:13" x14ac:dyDescent="0.25">
      <c r="A8" s="152">
        <v>2014</v>
      </c>
      <c r="B8" s="249">
        <v>2692013</v>
      </c>
      <c r="C8" s="249">
        <v>212166</v>
      </c>
      <c r="D8" s="249">
        <v>492792</v>
      </c>
      <c r="E8" s="249">
        <v>251181</v>
      </c>
      <c r="F8" s="249">
        <v>9924</v>
      </c>
      <c r="G8" s="249">
        <v>236902</v>
      </c>
      <c r="H8" s="249">
        <v>400165</v>
      </c>
      <c r="I8" s="249">
        <v>278421</v>
      </c>
      <c r="J8" s="249">
        <v>810462</v>
      </c>
      <c r="K8" s="148"/>
      <c r="L8" s="529"/>
      <c r="M8"/>
    </row>
    <row r="9" spans="1:13" x14ac:dyDescent="0.25">
      <c r="A9" s="152">
        <v>2015</v>
      </c>
      <c r="B9" s="249">
        <v>2513206</v>
      </c>
      <c r="C9" s="249">
        <v>216176</v>
      </c>
      <c r="D9" s="249">
        <v>451188</v>
      </c>
      <c r="E9" s="249">
        <v>269020</v>
      </c>
      <c r="F9" s="249">
        <v>22664</v>
      </c>
      <c r="G9" s="249">
        <v>248048</v>
      </c>
      <c r="H9" s="249">
        <v>327397</v>
      </c>
      <c r="I9" s="249">
        <v>219829</v>
      </c>
      <c r="J9" s="249">
        <v>758884</v>
      </c>
      <c r="K9" s="148"/>
      <c r="L9" s="529"/>
      <c r="M9"/>
    </row>
    <row r="10" spans="1:13" x14ac:dyDescent="0.25">
      <c r="A10" s="152"/>
      <c r="B10" s="180"/>
      <c r="C10" s="180"/>
      <c r="D10" s="180"/>
      <c r="E10" s="180"/>
      <c r="F10" s="180"/>
      <c r="G10" s="180"/>
      <c r="H10" s="180"/>
      <c r="I10" s="180"/>
      <c r="J10" s="180"/>
      <c r="K10" s="148"/>
      <c r="M10"/>
    </row>
    <row r="11" spans="1:13" x14ac:dyDescent="0.25">
      <c r="A11" s="635">
        <v>2015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48"/>
    </row>
    <row r="12" spans="1:13" x14ac:dyDescent="0.25">
      <c r="A12" s="162" t="s">
        <v>544</v>
      </c>
      <c r="B12" s="743">
        <v>201174</v>
      </c>
      <c r="C12" s="743">
        <v>16317</v>
      </c>
      <c r="D12" s="743">
        <v>38903</v>
      </c>
      <c r="E12" s="743">
        <v>19602</v>
      </c>
      <c r="F12" s="743">
        <v>3188</v>
      </c>
      <c r="G12" s="743">
        <v>19458</v>
      </c>
      <c r="H12" s="743">
        <v>28181</v>
      </c>
      <c r="I12" s="743">
        <v>15654</v>
      </c>
      <c r="J12" s="743">
        <v>59871</v>
      </c>
      <c r="K12" s="148"/>
    </row>
    <row r="13" spans="1:13" x14ac:dyDescent="0.25">
      <c r="A13" s="162" t="s">
        <v>534</v>
      </c>
      <c r="B13" s="743">
        <v>214811</v>
      </c>
      <c r="C13" s="743">
        <v>19668</v>
      </c>
      <c r="D13" s="743">
        <v>38550</v>
      </c>
      <c r="E13" s="743">
        <v>20740</v>
      </c>
      <c r="F13" s="743">
        <v>2403</v>
      </c>
      <c r="G13" s="743">
        <v>23380</v>
      </c>
      <c r="H13" s="743">
        <v>30732</v>
      </c>
      <c r="I13" s="743">
        <v>15500</v>
      </c>
      <c r="J13" s="743">
        <v>63837</v>
      </c>
      <c r="K13" s="148"/>
    </row>
    <row r="14" spans="1:13" x14ac:dyDescent="0.25">
      <c r="A14" s="162" t="s">
        <v>535</v>
      </c>
      <c r="B14" s="743">
        <v>209561</v>
      </c>
      <c r="C14" s="743">
        <v>19083</v>
      </c>
      <c r="D14" s="743">
        <v>40997</v>
      </c>
      <c r="E14" s="743">
        <v>19488</v>
      </c>
      <c r="F14" s="743">
        <v>1442</v>
      </c>
      <c r="G14" s="743">
        <v>18375</v>
      </c>
      <c r="H14" s="743">
        <v>29687</v>
      </c>
      <c r="I14" s="743">
        <v>15996</v>
      </c>
      <c r="J14" s="743">
        <v>64493</v>
      </c>
      <c r="K14" s="148"/>
    </row>
    <row r="15" spans="1:13" x14ac:dyDescent="0.25">
      <c r="A15" s="162" t="s">
        <v>536</v>
      </c>
      <c r="B15" s="743">
        <v>207541</v>
      </c>
      <c r="C15" s="743">
        <v>19917</v>
      </c>
      <c r="D15" s="743">
        <v>40024</v>
      </c>
      <c r="E15" s="743">
        <v>19727</v>
      </c>
      <c r="F15" s="743">
        <v>2063</v>
      </c>
      <c r="G15" s="743">
        <v>21079</v>
      </c>
      <c r="H15" s="743">
        <v>24929</v>
      </c>
      <c r="I15" s="743">
        <v>18539</v>
      </c>
      <c r="J15" s="743">
        <v>61264</v>
      </c>
      <c r="K15" s="148"/>
    </row>
    <row r="16" spans="1:13" x14ac:dyDescent="0.25">
      <c r="A16" s="162" t="s">
        <v>537</v>
      </c>
      <c r="B16" s="743">
        <v>238678</v>
      </c>
      <c r="C16" s="743">
        <v>20361</v>
      </c>
      <c r="D16" s="743">
        <v>47303</v>
      </c>
      <c r="E16" s="743">
        <v>24643</v>
      </c>
      <c r="F16" s="743">
        <v>604</v>
      </c>
      <c r="G16" s="743">
        <v>22207</v>
      </c>
      <c r="H16" s="743">
        <v>30605</v>
      </c>
      <c r="I16" s="743">
        <v>23831</v>
      </c>
      <c r="J16" s="743">
        <v>69125</v>
      </c>
      <c r="K16" s="150"/>
      <c r="L16" s="151"/>
    </row>
    <row r="17" spans="1:12" x14ac:dyDescent="0.25">
      <c r="A17" s="162" t="s">
        <v>538</v>
      </c>
      <c r="B17" s="743">
        <v>243048</v>
      </c>
      <c r="C17" s="743">
        <v>17832</v>
      </c>
      <c r="D17" s="743">
        <v>47984</v>
      </c>
      <c r="E17" s="743">
        <v>27288</v>
      </c>
      <c r="F17" s="743">
        <v>914</v>
      </c>
      <c r="G17" s="743">
        <v>20952</v>
      </c>
      <c r="H17" s="743">
        <v>31752</v>
      </c>
      <c r="I17" s="743">
        <v>30687</v>
      </c>
      <c r="J17" s="743">
        <v>65636</v>
      </c>
      <c r="K17" s="150"/>
      <c r="L17" s="151"/>
    </row>
    <row r="18" spans="1:12" x14ac:dyDescent="0.25">
      <c r="A18" s="162" t="s">
        <v>539</v>
      </c>
      <c r="B18" s="743">
        <v>201596</v>
      </c>
      <c r="C18" s="743">
        <v>18146</v>
      </c>
      <c r="D18" s="743">
        <v>28570</v>
      </c>
      <c r="E18" s="743">
        <v>23377</v>
      </c>
      <c r="F18" s="743">
        <v>558</v>
      </c>
      <c r="G18" s="743">
        <v>20913</v>
      </c>
      <c r="H18" s="743">
        <v>29533</v>
      </c>
      <c r="I18" s="743">
        <v>19125</v>
      </c>
      <c r="J18" s="743">
        <v>61374</v>
      </c>
      <c r="K18" s="150"/>
      <c r="L18" s="151"/>
    </row>
    <row r="19" spans="1:12" x14ac:dyDescent="0.25">
      <c r="A19" s="162" t="s">
        <v>540</v>
      </c>
      <c r="B19" s="743">
        <v>237628</v>
      </c>
      <c r="C19" s="743">
        <v>22105</v>
      </c>
      <c r="D19" s="743">
        <v>41838</v>
      </c>
      <c r="E19" s="743">
        <v>27193</v>
      </c>
      <c r="F19" s="743">
        <v>1365</v>
      </c>
      <c r="G19" s="743">
        <v>24975</v>
      </c>
      <c r="H19" s="743">
        <v>31859</v>
      </c>
      <c r="I19" s="743">
        <v>21734</v>
      </c>
      <c r="J19" s="743">
        <v>66558</v>
      </c>
      <c r="K19" s="150"/>
      <c r="L19" s="151"/>
    </row>
    <row r="20" spans="1:12" x14ac:dyDescent="0.25">
      <c r="A20" s="162" t="s">
        <v>541</v>
      </c>
      <c r="B20" s="743">
        <v>240795</v>
      </c>
      <c r="C20" s="743">
        <v>18498</v>
      </c>
      <c r="D20" s="743">
        <v>42491</v>
      </c>
      <c r="E20" s="743">
        <v>24490</v>
      </c>
      <c r="F20" s="743">
        <v>1765</v>
      </c>
      <c r="G20" s="743">
        <v>23792</v>
      </c>
      <c r="H20" s="743">
        <v>29929</v>
      </c>
      <c r="I20" s="743">
        <v>19931</v>
      </c>
      <c r="J20" s="743">
        <v>79901</v>
      </c>
      <c r="K20" s="150"/>
      <c r="L20" s="151"/>
    </row>
    <row r="21" spans="1:12" x14ac:dyDescent="0.25">
      <c r="A21" s="162" t="s">
        <v>542</v>
      </c>
      <c r="B21" s="743">
        <v>202399</v>
      </c>
      <c r="C21" s="743">
        <v>17294</v>
      </c>
      <c r="D21" s="743">
        <v>32687</v>
      </c>
      <c r="E21" s="743">
        <v>23400</v>
      </c>
      <c r="F21" s="743">
        <v>2251</v>
      </c>
      <c r="G21" s="743">
        <v>21535</v>
      </c>
      <c r="H21" s="743">
        <v>23709</v>
      </c>
      <c r="I21" s="743">
        <v>17573</v>
      </c>
      <c r="J21" s="743">
        <v>63949</v>
      </c>
      <c r="K21" s="150"/>
      <c r="L21" s="151"/>
    </row>
    <row r="22" spans="1:12" x14ac:dyDescent="0.25">
      <c r="A22" s="162" t="s">
        <v>543</v>
      </c>
      <c r="B22" s="743">
        <v>146158</v>
      </c>
      <c r="C22" s="743">
        <v>10525</v>
      </c>
      <c r="D22" s="743">
        <v>19621</v>
      </c>
      <c r="E22" s="743">
        <v>18894</v>
      </c>
      <c r="F22" s="743">
        <v>4617</v>
      </c>
      <c r="G22" s="743">
        <v>16671</v>
      </c>
      <c r="H22" s="743">
        <v>17593</v>
      </c>
      <c r="I22" s="743">
        <v>8089</v>
      </c>
      <c r="J22" s="743">
        <v>50148</v>
      </c>
      <c r="K22" s="150"/>
      <c r="L22" s="151"/>
    </row>
    <row r="23" spans="1:12" x14ac:dyDescent="0.25">
      <c r="A23" s="162"/>
      <c r="B23" s="743"/>
      <c r="C23" s="743"/>
      <c r="D23" s="743"/>
      <c r="E23" s="743"/>
      <c r="F23" s="743"/>
      <c r="G23" s="743"/>
      <c r="H23" s="743"/>
      <c r="I23" s="743"/>
      <c r="J23" s="743"/>
      <c r="K23" s="150"/>
      <c r="L23" s="151"/>
    </row>
    <row r="24" spans="1:12" x14ac:dyDescent="0.25">
      <c r="A24" s="757">
        <v>2016</v>
      </c>
      <c r="B24" s="743"/>
      <c r="C24" s="743"/>
      <c r="D24" s="743"/>
      <c r="E24" s="743"/>
      <c r="F24" s="743"/>
      <c r="G24" s="743"/>
      <c r="H24" s="743"/>
      <c r="I24" s="743"/>
      <c r="J24" s="743"/>
      <c r="K24" s="150"/>
      <c r="L24" s="151"/>
    </row>
    <row r="25" spans="1:12" x14ac:dyDescent="0.25">
      <c r="A25" s="745" t="s">
        <v>528</v>
      </c>
      <c r="B25" s="836">
        <v>183238</v>
      </c>
      <c r="C25" s="836">
        <v>14024</v>
      </c>
      <c r="D25" s="836">
        <v>35783</v>
      </c>
      <c r="E25" s="836">
        <v>25396</v>
      </c>
      <c r="F25" s="836">
        <v>3266</v>
      </c>
      <c r="G25" s="836">
        <v>17006</v>
      </c>
      <c r="H25" s="836">
        <v>15986</v>
      </c>
      <c r="I25" s="836">
        <v>13630</v>
      </c>
      <c r="J25" s="836">
        <v>58148</v>
      </c>
      <c r="K25" s="150"/>
      <c r="L25" s="151"/>
    </row>
    <row r="26" spans="1:12" x14ac:dyDescent="0.25">
      <c r="A26" s="293" t="s">
        <v>544</v>
      </c>
      <c r="B26" s="836">
        <v>210821</v>
      </c>
      <c r="C26" s="836">
        <v>16839</v>
      </c>
      <c r="D26" s="836">
        <v>41515</v>
      </c>
      <c r="E26" s="836">
        <v>27268</v>
      </c>
      <c r="F26" s="836">
        <v>4825</v>
      </c>
      <c r="G26" s="836">
        <v>21705</v>
      </c>
      <c r="H26" s="836">
        <v>20903</v>
      </c>
      <c r="I26" s="836">
        <v>16640</v>
      </c>
      <c r="J26" s="836">
        <v>61126</v>
      </c>
      <c r="K26" s="150"/>
      <c r="L26" s="151"/>
    </row>
    <row r="27" spans="1:12" ht="15" customHeight="1" x14ac:dyDescent="0.25">
      <c r="A27" s="827" t="s">
        <v>248</v>
      </c>
      <c r="B27" s="827"/>
      <c r="C27" s="827"/>
      <c r="D27" s="827"/>
      <c r="E27" s="827"/>
      <c r="F27" s="827"/>
      <c r="G27" s="827"/>
      <c r="H27" s="827"/>
      <c r="I27" s="827"/>
      <c r="J27" s="827"/>
      <c r="K27" s="150"/>
      <c r="L27" s="151"/>
    </row>
    <row r="28" spans="1:12" ht="15" customHeight="1" x14ac:dyDescent="0.25">
      <c r="A28" s="828" t="s">
        <v>249</v>
      </c>
      <c r="B28" s="828"/>
      <c r="C28" s="828"/>
      <c r="D28" s="828"/>
      <c r="E28" s="828"/>
      <c r="F28" s="828"/>
      <c r="G28" s="828"/>
      <c r="H28" s="828"/>
      <c r="I28" s="828"/>
      <c r="J28" s="828"/>
      <c r="K28" s="150"/>
      <c r="L28" s="151"/>
    </row>
    <row r="29" spans="1:12" x14ac:dyDescent="0.25">
      <c r="A29" s="757">
        <v>2011</v>
      </c>
      <c r="B29" s="49" t="s">
        <v>421</v>
      </c>
      <c r="C29" s="49" t="s">
        <v>469</v>
      </c>
      <c r="D29" s="49" t="s">
        <v>470</v>
      </c>
      <c r="E29" s="49" t="s">
        <v>471</v>
      </c>
      <c r="F29" s="49" t="s">
        <v>472</v>
      </c>
      <c r="G29" s="49" t="s">
        <v>473</v>
      </c>
      <c r="H29" s="49" t="s">
        <v>429</v>
      </c>
      <c r="I29" s="49" t="s">
        <v>355</v>
      </c>
      <c r="J29" s="49" t="s">
        <v>474</v>
      </c>
      <c r="K29" s="150"/>
      <c r="L29" s="151"/>
    </row>
    <row r="30" spans="1:12" x14ac:dyDescent="0.25">
      <c r="A30" s="757">
        <v>2012</v>
      </c>
      <c r="B30" s="49" t="s">
        <v>423</v>
      </c>
      <c r="C30" s="49" t="s">
        <v>435</v>
      </c>
      <c r="D30" s="49" t="s">
        <v>475</v>
      </c>
      <c r="E30" s="49" t="s">
        <v>456</v>
      </c>
      <c r="F30" s="49" t="s">
        <v>184</v>
      </c>
      <c r="G30" s="49" t="s">
        <v>108</v>
      </c>
      <c r="H30" s="49" t="s">
        <v>408</v>
      </c>
      <c r="I30" s="49" t="s">
        <v>476</v>
      </c>
      <c r="J30" s="49" t="s">
        <v>357</v>
      </c>
      <c r="K30" s="148"/>
    </row>
    <row r="31" spans="1:12" x14ac:dyDescent="0.25">
      <c r="A31" s="757">
        <v>2013</v>
      </c>
      <c r="B31" s="49" t="s">
        <v>479</v>
      </c>
      <c r="C31" s="49" t="s">
        <v>343</v>
      </c>
      <c r="D31" s="49" t="s">
        <v>734</v>
      </c>
      <c r="E31" s="49" t="s">
        <v>739</v>
      </c>
      <c r="F31" s="49" t="s">
        <v>477</v>
      </c>
      <c r="G31" s="49" t="s">
        <v>735</v>
      </c>
      <c r="H31" s="49" t="s">
        <v>736</v>
      </c>
      <c r="I31" s="49" t="s">
        <v>118</v>
      </c>
      <c r="J31" s="49" t="s">
        <v>740</v>
      </c>
      <c r="K31" s="148"/>
    </row>
    <row r="32" spans="1:12" x14ac:dyDescent="0.25">
      <c r="A32" s="757">
        <v>2014</v>
      </c>
      <c r="B32" s="102" t="s">
        <v>762</v>
      </c>
      <c r="C32" s="102" t="s">
        <v>114</v>
      </c>
      <c r="D32" s="102" t="s">
        <v>361</v>
      </c>
      <c r="E32" s="102" t="s">
        <v>738</v>
      </c>
      <c r="F32" s="102" t="s">
        <v>906</v>
      </c>
      <c r="G32" s="102" t="s">
        <v>176</v>
      </c>
      <c r="H32" s="102" t="s">
        <v>907</v>
      </c>
      <c r="I32" s="102" t="s">
        <v>908</v>
      </c>
      <c r="J32" s="102" t="s">
        <v>765</v>
      </c>
      <c r="K32" s="148"/>
    </row>
    <row r="33" spans="1:11" x14ac:dyDescent="0.25">
      <c r="A33" s="757">
        <v>2015</v>
      </c>
      <c r="B33" s="102" t="s">
        <v>1060</v>
      </c>
      <c r="C33" s="102" t="s">
        <v>180</v>
      </c>
      <c r="D33" s="102" t="s">
        <v>808</v>
      </c>
      <c r="E33" s="102" t="s">
        <v>757</v>
      </c>
      <c r="F33" s="102" t="s">
        <v>1251</v>
      </c>
      <c r="G33" s="102" t="s">
        <v>351</v>
      </c>
      <c r="H33" s="102" t="s">
        <v>1252</v>
      </c>
      <c r="I33" s="102" t="s">
        <v>742</v>
      </c>
      <c r="J33" s="102" t="s">
        <v>428</v>
      </c>
      <c r="K33" s="148"/>
    </row>
    <row r="34" spans="1:11" x14ac:dyDescent="0.25">
      <c r="A34" s="757"/>
      <c r="B34" s="49"/>
      <c r="C34" s="49"/>
      <c r="D34" s="49"/>
      <c r="E34" s="49"/>
      <c r="F34" s="49"/>
      <c r="G34" s="49"/>
      <c r="H34" s="49"/>
      <c r="I34" s="49"/>
      <c r="J34" s="49"/>
      <c r="K34" s="148"/>
    </row>
    <row r="35" spans="1:11" x14ac:dyDescent="0.25">
      <c r="A35" s="757">
        <v>2015</v>
      </c>
      <c r="B35" s="49"/>
      <c r="C35" s="49"/>
      <c r="D35" s="49"/>
      <c r="E35" s="49"/>
      <c r="F35" s="49"/>
      <c r="G35" s="49"/>
      <c r="H35" s="49"/>
      <c r="I35" s="49"/>
      <c r="J35" s="49"/>
      <c r="K35" s="148"/>
    </row>
    <row r="36" spans="1:11" ht="15.75" x14ac:dyDescent="0.25">
      <c r="A36" s="293" t="s">
        <v>544</v>
      </c>
      <c r="B36" s="239" t="s">
        <v>715</v>
      </c>
      <c r="C36" s="239" t="s">
        <v>1084</v>
      </c>
      <c r="D36" s="239" t="s">
        <v>356</v>
      </c>
      <c r="E36" s="239" t="s">
        <v>1085</v>
      </c>
      <c r="F36" s="530" t="s">
        <v>372</v>
      </c>
      <c r="G36" s="239" t="s">
        <v>757</v>
      </c>
      <c r="H36" s="239" t="s">
        <v>722</v>
      </c>
      <c r="I36" s="239" t="s">
        <v>871</v>
      </c>
      <c r="J36" s="239" t="s">
        <v>1086</v>
      </c>
      <c r="K36" s="148"/>
    </row>
    <row r="37" spans="1:11" ht="15.75" x14ac:dyDescent="0.25">
      <c r="A37" s="293" t="s">
        <v>534</v>
      </c>
      <c r="B37" s="239" t="s">
        <v>1060</v>
      </c>
      <c r="C37" s="239" t="s">
        <v>722</v>
      </c>
      <c r="D37" s="239" t="s">
        <v>1061</v>
      </c>
      <c r="E37" s="239" t="s">
        <v>848</v>
      </c>
      <c r="F37" s="530" t="s">
        <v>372</v>
      </c>
      <c r="G37" s="239" t="s">
        <v>849</v>
      </c>
      <c r="H37" s="239" t="s">
        <v>850</v>
      </c>
      <c r="I37" s="239" t="s">
        <v>1003</v>
      </c>
      <c r="J37" s="239" t="s">
        <v>772</v>
      </c>
      <c r="K37" s="148"/>
    </row>
    <row r="38" spans="1:11" x14ac:dyDescent="0.25">
      <c r="A38" s="293" t="s">
        <v>535</v>
      </c>
      <c r="B38" s="239" t="s">
        <v>1062</v>
      </c>
      <c r="C38" s="239" t="s">
        <v>736</v>
      </c>
      <c r="D38" s="239" t="s">
        <v>182</v>
      </c>
      <c r="E38" s="239" t="s">
        <v>446</v>
      </c>
      <c r="F38" s="239" t="s">
        <v>851</v>
      </c>
      <c r="G38" s="239" t="s">
        <v>111</v>
      </c>
      <c r="H38" s="239" t="s">
        <v>839</v>
      </c>
      <c r="I38" s="239" t="s">
        <v>963</v>
      </c>
      <c r="J38" s="239" t="s">
        <v>870</v>
      </c>
      <c r="K38" s="148"/>
    </row>
    <row r="39" spans="1:11" ht="15.75" x14ac:dyDescent="0.25">
      <c r="A39" s="293" t="s">
        <v>536</v>
      </c>
      <c r="B39" s="239" t="s">
        <v>179</v>
      </c>
      <c r="C39" s="239" t="s">
        <v>882</v>
      </c>
      <c r="D39" s="239" t="s">
        <v>107</v>
      </c>
      <c r="E39" s="239" t="s">
        <v>847</v>
      </c>
      <c r="F39" s="530" t="s">
        <v>372</v>
      </c>
      <c r="G39" s="239" t="s">
        <v>481</v>
      </c>
      <c r="H39" s="239" t="s">
        <v>111</v>
      </c>
      <c r="I39" s="239" t="s">
        <v>1004</v>
      </c>
      <c r="J39" s="239" t="s">
        <v>117</v>
      </c>
      <c r="K39" s="148"/>
    </row>
    <row r="40" spans="1:11" x14ac:dyDescent="0.25">
      <c r="A40" s="293" t="s">
        <v>537</v>
      </c>
      <c r="B40" s="239" t="s">
        <v>100</v>
      </c>
      <c r="C40" s="239" t="s">
        <v>111</v>
      </c>
      <c r="D40" s="239" t="s">
        <v>103</v>
      </c>
      <c r="E40" s="239" t="s">
        <v>1087</v>
      </c>
      <c r="F40" s="239" t="s">
        <v>910</v>
      </c>
      <c r="G40" s="239" t="s">
        <v>117</v>
      </c>
      <c r="H40" s="239" t="s">
        <v>1005</v>
      </c>
      <c r="I40" s="239" t="s">
        <v>1018</v>
      </c>
      <c r="J40" s="239" t="s">
        <v>107</v>
      </c>
      <c r="K40" s="148"/>
    </row>
    <row r="41" spans="1:11" x14ac:dyDescent="0.25">
      <c r="A41" s="293" t="s">
        <v>954</v>
      </c>
      <c r="B41" s="239" t="s">
        <v>825</v>
      </c>
      <c r="C41" s="239" t="s">
        <v>769</v>
      </c>
      <c r="D41" s="239" t="s">
        <v>1088</v>
      </c>
      <c r="E41" s="239" t="s">
        <v>831</v>
      </c>
      <c r="F41" s="239" t="s">
        <v>952</v>
      </c>
      <c r="G41" s="239" t="s">
        <v>114</v>
      </c>
      <c r="H41" s="239" t="s">
        <v>914</v>
      </c>
      <c r="I41" s="239" t="s">
        <v>847</v>
      </c>
      <c r="J41" s="239" t="s">
        <v>1089</v>
      </c>
      <c r="K41" s="148"/>
    </row>
    <row r="42" spans="1:11" x14ac:dyDescent="0.25">
      <c r="A42" s="293" t="s">
        <v>539</v>
      </c>
      <c r="B42" s="239" t="s">
        <v>478</v>
      </c>
      <c r="C42" s="239" t="s">
        <v>971</v>
      </c>
      <c r="D42" s="239" t="s">
        <v>1010</v>
      </c>
      <c r="E42" s="239" t="s">
        <v>1090</v>
      </c>
      <c r="F42" s="239" t="s">
        <v>973</v>
      </c>
      <c r="G42" s="239" t="s">
        <v>784</v>
      </c>
      <c r="H42" s="239" t="s">
        <v>1002</v>
      </c>
      <c r="I42" s="239" t="s">
        <v>357</v>
      </c>
      <c r="J42" s="239" t="s">
        <v>98</v>
      </c>
      <c r="K42" s="148"/>
    </row>
    <row r="43" spans="1:11" x14ac:dyDescent="0.25">
      <c r="A43" s="293" t="s">
        <v>1007</v>
      </c>
      <c r="B43" s="239" t="s">
        <v>838</v>
      </c>
      <c r="C43" s="239" t="s">
        <v>435</v>
      </c>
      <c r="D43" s="239" t="s">
        <v>1091</v>
      </c>
      <c r="E43" s="239" t="s">
        <v>773</v>
      </c>
      <c r="F43" s="239" t="s">
        <v>525</v>
      </c>
      <c r="G43" s="239" t="s">
        <v>849</v>
      </c>
      <c r="H43" s="239" t="s">
        <v>984</v>
      </c>
      <c r="I43" s="239" t="s">
        <v>1008</v>
      </c>
      <c r="J43" s="239" t="s">
        <v>476</v>
      </c>
      <c r="K43" s="148"/>
    </row>
    <row r="44" spans="1:11" x14ac:dyDescent="0.25">
      <c r="A44" s="293" t="s">
        <v>541</v>
      </c>
      <c r="B44" s="239" t="s">
        <v>473</v>
      </c>
      <c r="C44" s="239" t="s">
        <v>445</v>
      </c>
      <c r="D44" s="239" t="s">
        <v>1088</v>
      </c>
      <c r="E44" s="239" t="s">
        <v>1092</v>
      </c>
      <c r="F44" s="239" t="s">
        <v>1009</v>
      </c>
      <c r="G44" s="239" t="s">
        <v>1010</v>
      </c>
      <c r="H44" s="239" t="s">
        <v>953</v>
      </c>
      <c r="I44" s="239" t="s">
        <v>1011</v>
      </c>
      <c r="J44" s="239" t="s">
        <v>741</v>
      </c>
      <c r="K44" s="148"/>
    </row>
    <row r="45" spans="1:11" x14ac:dyDescent="0.25">
      <c r="A45" s="293" t="s">
        <v>542</v>
      </c>
      <c r="B45" s="239" t="s">
        <v>1063</v>
      </c>
      <c r="C45" s="239" t="s">
        <v>1093</v>
      </c>
      <c r="D45" s="239" t="s">
        <v>1094</v>
      </c>
      <c r="E45" s="239" t="s">
        <v>882</v>
      </c>
      <c r="F45" s="239" t="s">
        <v>1095</v>
      </c>
      <c r="G45" s="239" t="s">
        <v>445</v>
      </c>
      <c r="H45" s="239" t="s">
        <v>1096</v>
      </c>
      <c r="I45" s="239" t="s">
        <v>1097</v>
      </c>
      <c r="J45" s="239" t="s">
        <v>998</v>
      </c>
      <c r="K45" s="148"/>
    </row>
    <row r="46" spans="1:11" x14ac:dyDescent="0.25">
      <c r="A46" s="162" t="s">
        <v>543</v>
      </c>
      <c r="B46" s="239" t="s">
        <v>437</v>
      </c>
      <c r="C46" s="239" t="s">
        <v>1075</v>
      </c>
      <c r="D46" s="239" t="s">
        <v>1206</v>
      </c>
      <c r="E46" s="239" t="s">
        <v>990</v>
      </c>
      <c r="F46" s="239" t="s">
        <v>1207</v>
      </c>
      <c r="G46" s="239" t="s">
        <v>1208</v>
      </c>
      <c r="H46" s="239" t="s">
        <v>732</v>
      </c>
      <c r="I46" s="239" t="s">
        <v>1209</v>
      </c>
      <c r="J46" s="239" t="s">
        <v>1185</v>
      </c>
      <c r="K46" s="148"/>
    </row>
    <row r="47" spans="1:11" x14ac:dyDescent="0.25">
      <c r="A47" s="162"/>
      <c r="B47" s="239"/>
      <c r="C47" s="239"/>
      <c r="D47" s="239"/>
      <c r="E47" s="239"/>
      <c r="F47" s="239"/>
      <c r="G47" s="239"/>
      <c r="H47" s="239"/>
      <c r="I47" s="239"/>
      <c r="J47" s="239"/>
      <c r="K47" s="148"/>
    </row>
    <row r="48" spans="1:11" x14ac:dyDescent="0.25">
      <c r="A48" s="757">
        <v>2016</v>
      </c>
      <c r="B48" s="830"/>
      <c r="C48" s="49"/>
      <c r="D48" s="49"/>
      <c r="E48" s="49"/>
      <c r="F48" s="49"/>
      <c r="G48" s="49"/>
      <c r="H48" s="49"/>
      <c r="I48" s="49"/>
      <c r="J48" s="49"/>
      <c r="K48" s="148"/>
    </row>
    <row r="49" spans="1:12" x14ac:dyDescent="0.25">
      <c r="A49" s="745" t="s">
        <v>528</v>
      </c>
      <c r="B49" s="49" t="s">
        <v>794</v>
      </c>
      <c r="C49" s="49" t="s">
        <v>771</v>
      </c>
      <c r="D49" s="49" t="s">
        <v>430</v>
      </c>
      <c r="E49" s="49" t="s">
        <v>1253</v>
      </c>
      <c r="F49" s="49" t="s">
        <v>1254</v>
      </c>
      <c r="G49" s="49" t="s">
        <v>355</v>
      </c>
      <c r="H49" s="49" t="s">
        <v>1255</v>
      </c>
      <c r="I49" s="49" t="s">
        <v>766</v>
      </c>
      <c r="J49" s="49" t="s">
        <v>1288</v>
      </c>
      <c r="K49" s="148"/>
    </row>
    <row r="50" spans="1:12" s="121" customFormat="1" x14ac:dyDescent="0.25">
      <c r="A50" s="837" t="s">
        <v>544</v>
      </c>
      <c r="B50" s="838" t="s">
        <v>344</v>
      </c>
      <c r="C50" s="838" t="s">
        <v>1289</v>
      </c>
      <c r="D50" s="838" t="s">
        <v>486</v>
      </c>
      <c r="E50" s="838" t="s">
        <v>1290</v>
      </c>
      <c r="F50" s="838" t="s">
        <v>1291</v>
      </c>
      <c r="G50" s="838" t="s">
        <v>438</v>
      </c>
      <c r="H50" s="838" t="s">
        <v>857</v>
      </c>
      <c r="I50" s="838" t="s">
        <v>1292</v>
      </c>
      <c r="J50" s="838" t="s">
        <v>475</v>
      </c>
      <c r="K50" s="128"/>
    </row>
    <row r="51" spans="1:12" x14ac:dyDescent="0.2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1"/>
      <c r="L51" s="151"/>
    </row>
    <row r="52" spans="1:12" x14ac:dyDescent="0.25">
      <c r="A52" s="295" t="s">
        <v>945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1"/>
      <c r="L52" s="151"/>
    </row>
    <row r="53" spans="1:12" x14ac:dyDescent="0.25">
      <c r="A53" s="161" t="s">
        <v>432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1"/>
      <c r="L53" s="151"/>
    </row>
    <row r="54" spans="1:12" ht="15.75" x14ac:dyDescent="0.25">
      <c r="A54" s="308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</row>
    <row r="55" spans="1:12" x14ac:dyDescent="0.25">
      <c r="A55" s="16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</row>
    <row r="56" spans="1:12" x14ac:dyDescent="0.25">
      <c r="C56" s="151"/>
      <c r="D56" s="151"/>
      <c r="E56" s="151"/>
      <c r="F56" s="151"/>
      <c r="G56" s="151"/>
      <c r="H56" s="151"/>
      <c r="I56" s="151"/>
      <c r="J56" s="151"/>
    </row>
    <row r="58" spans="1:12" x14ac:dyDescent="0.25">
      <c r="F58" s="349"/>
      <c r="G58" s="349"/>
      <c r="H58" s="349"/>
      <c r="I58" s="349"/>
      <c r="J58" s="349"/>
      <c r="K58" s="349"/>
      <c r="L58" s="349"/>
    </row>
    <row r="59" spans="1:12" x14ac:dyDescent="0.25">
      <c r="F59" s="349"/>
      <c r="G59" s="349"/>
      <c r="H59" s="349"/>
      <c r="I59" s="247"/>
      <c r="J59" s="231"/>
      <c r="K59" s="247"/>
      <c r="L59" s="247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R16" sqref="R16"/>
    </sheetView>
  </sheetViews>
  <sheetFormatPr defaultColWidth="9.140625" defaultRowHeight="15" x14ac:dyDescent="0.25"/>
  <cols>
    <col min="1" max="1" width="9.28515625" style="151" customWidth="1"/>
    <col min="2" max="2" width="8.5703125" style="151" customWidth="1"/>
    <col min="3" max="3" width="8.7109375" style="151" customWidth="1"/>
    <col min="4" max="16384" width="9.140625" style="151"/>
  </cols>
  <sheetData>
    <row r="1" spans="1:2" x14ac:dyDescent="0.25">
      <c r="A1" s="146" t="s">
        <v>1299</v>
      </c>
    </row>
    <row r="2" spans="1:2" x14ac:dyDescent="0.25">
      <c r="A2" s="156" t="s">
        <v>1300</v>
      </c>
    </row>
    <row r="4" spans="1:2" ht="25.5" customHeight="1" x14ac:dyDescent="0.25">
      <c r="A4" s="163"/>
      <c r="B4" s="342"/>
    </row>
    <row r="5" spans="1:2" ht="25.5" customHeight="1" x14ac:dyDescent="0.25">
      <c r="A5" s="343"/>
      <c r="B5" s="344"/>
    </row>
    <row r="6" spans="1:2" ht="25.5" customHeight="1" x14ac:dyDescent="0.25">
      <c r="A6" s="343"/>
      <c r="B6" s="344"/>
    </row>
    <row r="7" spans="1:2" ht="25.5" customHeight="1" x14ac:dyDescent="0.25">
      <c r="A7" s="343"/>
      <c r="B7" s="345"/>
    </row>
    <row r="8" spans="1:2" ht="25.5" customHeight="1" x14ac:dyDescent="0.25">
      <c r="A8" s="343"/>
      <c r="B8" s="344"/>
    </row>
    <row r="9" spans="1:2" ht="25.5" customHeight="1" x14ac:dyDescent="0.25">
      <c r="A9" s="343"/>
      <c r="B9" s="344"/>
    </row>
    <row r="10" spans="1:2" ht="25.5" customHeight="1" x14ac:dyDescent="0.25">
      <c r="A10" s="343"/>
      <c r="B10" s="344"/>
    </row>
    <row r="11" spans="1:2" ht="42" customHeight="1" x14ac:dyDescent="0.25">
      <c r="A11" s="346"/>
      <c r="B11" s="344"/>
    </row>
    <row r="12" spans="1:2" ht="39" customHeight="1" x14ac:dyDescent="0.25">
      <c r="A12" s="336"/>
      <c r="B12" s="338"/>
    </row>
    <row r="13" spans="1:2" x14ac:dyDescent="0.25">
      <c r="A13" s="153"/>
      <c r="B13" s="153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zoomScaleSheetLayoutView="202" workbookViewId="0">
      <selection activeCell="U37" sqref="U37"/>
    </sheetView>
  </sheetViews>
  <sheetFormatPr defaultColWidth="9.140625" defaultRowHeight="15" x14ac:dyDescent="0.25"/>
  <cols>
    <col min="1" max="5" width="9.140625" style="172"/>
    <col min="6" max="6" width="10" style="172" customWidth="1"/>
    <col min="7" max="9" width="9.140625" style="172"/>
    <col min="10" max="10" width="11.5703125" style="172" customWidth="1"/>
    <col min="11" max="16384" width="9.140625" style="172"/>
  </cols>
  <sheetData>
    <row r="1" spans="1:11" x14ac:dyDescent="0.25">
      <c r="A1" s="147" t="s">
        <v>704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x14ac:dyDescent="0.25">
      <c r="A2" s="149" t="s">
        <v>480</v>
      </c>
      <c r="B2" s="150"/>
      <c r="C2" s="150"/>
      <c r="D2" s="150"/>
      <c r="E2" s="150"/>
      <c r="F2" s="150"/>
      <c r="G2" s="150"/>
      <c r="H2" s="150"/>
      <c r="I2" s="150"/>
      <c r="K2" s="151"/>
    </row>
    <row r="3" spans="1:1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4" t="s">
        <v>410</v>
      </c>
      <c r="K3" s="151"/>
    </row>
    <row r="4" spans="1:11" ht="18.75" customHeight="1" x14ac:dyDescent="0.25">
      <c r="A4" s="902"/>
      <c r="B4" s="897" t="s">
        <v>457</v>
      </c>
      <c r="C4" s="897" t="s">
        <v>458</v>
      </c>
      <c r="D4" s="897" t="s">
        <v>459</v>
      </c>
      <c r="E4" s="897" t="s">
        <v>460</v>
      </c>
      <c r="F4" s="897" t="s">
        <v>531</v>
      </c>
      <c r="G4" s="897" t="s">
        <v>461</v>
      </c>
      <c r="H4" s="897" t="s">
        <v>462</v>
      </c>
      <c r="I4" s="897" t="s">
        <v>463</v>
      </c>
      <c r="J4" s="899" t="s">
        <v>464</v>
      </c>
      <c r="K4" s="150"/>
    </row>
    <row r="5" spans="1:11" ht="18.75" customHeight="1" x14ac:dyDescent="0.25">
      <c r="A5" s="903"/>
      <c r="B5" s="898"/>
      <c r="C5" s="898"/>
      <c r="D5" s="898"/>
      <c r="E5" s="898"/>
      <c r="F5" s="898"/>
      <c r="G5" s="898"/>
      <c r="H5" s="898"/>
      <c r="I5" s="898"/>
      <c r="J5" s="900"/>
      <c r="K5" s="150"/>
    </row>
    <row r="6" spans="1:11" x14ac:dyDescent="0.25">
      <c r="A6" s="152">
        <v>2011</v>
      </c>
      <c r="B6" s="180">
        <v>4577526</v>
      </c>
      <c r="C6" s="180">
        <v>132605</v>
      </c>
      <c r="D6" s="180">
        <v>386057</v>
      </c>
      <c r="E6" s="180">
        <v>238888</v>
      </c>
      <c r="F6" s="180">
        <v>1308920</v>
      </c>
      <c r="G6" s="180">
        <v>206574</v>
      </c>
      <c r="H6" s="180">
        <v>823095</v>
      </c>
      <c r="I6" s="180">
        <v>283374</v>
      </c>
      <c r="J6" s="180">
        <v>1198013</v>
      </c>
      <c r="K6" s="150"/>
    </row>
    <row r="7" spans="1:11" x14ac:dyDescent="0.25">
      <c r="A7" s="152">
        <v>2012</v>
      </c>
      <c r="B7" s="180">
        <v>4487548</v>
      </c>
      <c r="C7" s="180">
        <v>129757</v>
      </c>
      <c r="D7" s="180">
        <v>411748</v>
      </c>
      <c r="E7" s="180">
        <v>270356</v>
      </c>
      <c r="F7" s="180">
        <v>1165178</v>
      </c>
      <c r="G7" s="180">
        <v>202605</v>
      </c>
      <c r="H7" s="180">
        <v>770018</v>
      </c>
      <c r="I7" s="180">
        <v>241290</v>
      </c>
      <c r="J7" s="180">
        <v>1296595</v>
      </c>
      <c r="K7" s="150"/>
    </row>
    <row r="8" spans="1:11" x14ac:dyDescent="0.25">
      <c r="A8" s="746">
        <v>2013</v>
      </c>
      <c r="B8" s="180">
        <v>4557635</v>
      </c>
      <c r="C8" s="180">
        <v>122058</v>
      </c>
      <c r="D8" s="180">
        <v>444571</v>
      </c>
      <c r="E8" s="180">
        <v>286109</v>
      </c>
      <c r="F8" s="180">
        <v>1222278</v>
      </c>
      <c r="G8" s="180">
        <v>192686</v>
      </c>
      <c r="H8" s="180">
        <v>764879</v>
      </c>
      <c r="I8" s="180">
        <v>190719</v>
      </c>
      <c r="J8" s="180">
        <v>1334336</v>
      </c>
      <c r="K8" s="150"/>
    </row>
    <row r="9" spans="1:11" x14ac:dyDescent="0.25">
      <c r="A9" s="746">
        <v>2014</v>
      </c>
      <c r="B9" s="180">
        <v>4946061</v>
      </c>
      <c r="C9" s="180">
        <v>119866</v>
      </c>
      <c r="D9" s="180">
        <v>497981</v>
      </c>
      <c r="E9" s="180">
        <v>334424</v>
      </c>
      <c r="F9" s="180">
        <v>1063353</v>
      </c>
      <c r="G9" s="180">
        <v>207887</v>
      </c>
      <c r="H9" s="180">
        <v>792584</v>
      </c>
      <c r="I9" s="180">
        <v>198275</v>
      </c>
      <c r="J9" s="180">
        <v>1731692</v>
      </c>
      <c r="K9" s="150"/>
    </row>
    <row r="10" spans="1:11" x14ac:dyDescent="0.25">
      <c r="A10" s="746">
        <v>2015</v>
      </c>
      <c r="B10" s="180">
        <v>4296086</v>
      </c>
      <c r="C10" s="180">
        <v>133617</v>
      </c>
      <c r="D10" s="180">
        <v>520142</v>
      </c>
      <c r="E10" s="180">
        <v>333941</v>
      </c>
      <c r="F10" s="180">
        <v>686222</v>
      </c>
      <c r="G10" s="180">
        <v>214664</v>
      </c>
      <c r="H10" s="180">
        <v>754434</v>
      </c>
      <c r="I10" s="180">
        <v>189754</v>
      </c>
      <c r="J10" s="180">
        <v>1463311</v>
      </c>
      <c r="K10" s="150"/>
    </row>
    <row r="11" spans="1:11" ht="9" customHeight="1" x14ac:dyDescent="0.25">
      <c r="A11" s="152"/>
      <c r="B11" s="180"/>
      <c r="C11" s="180"/>
      <c r="D11" s="180"/>
      <c r="E11" s="180"/>
      <c r="F11" s="180"/>
      <c r="G11" s="180"/>
      <c r="H11" s="180"/>
      <c r="I11" s="180"/>
      <c r="J11" s="180"/>
      <c r="K11" s="150"/>
    </row>
    <row r="12" spans="1:11" x14ac:dyDescent="0.25">
      <c r="A12" s="635">
        <v>2015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50"/>
    </row>
    <row r="13" spans="1:11" x14ac:dyDescent="0.25">
      <c r="A13" s="162" t="s">
        <v>544</v>
      </c>
      <c r="B13" s="743">
        <v>345525</v>
      </c>
      <c r="C13" s="743">
        <v>11441</v>
      </c>
      <c r="D13" s="743">
        <v>39686</v>
      </c>
      <c r="E13" s="743">
        <v>24869</v>
      </c>
      <c r="F13" s="743">
        <v>57488</v>
      </c>
      <c r="G13" s="743">
        <v>17592</v>
      </c>
      <c r="H13" s="743">
        <v>56330</v>
      </c>
      <c r="I13" s="743">
        <v>14002</v>
      </c>
      <c r="J13" s="743">
        <v>124119</v>
      </c>
      <c r="K13" s="150"/>
    </row>
    <row r="14" spans="1:11" x14ac:dyDescent="0.25">
      <c r="A14" s="162" t="s">
        <v>534</v>
      </c>
      <c r="B14" s="743">
        <v>403648</v>
      </c>
      <c r="C14" s="743">
        <v>10691</v>
      </c>
      <c r="D14" s="743">
        <v>46295</v>
      </c>
      <c r="E14" s="743">
        <v>35278</v>
      </c>
      <c r="F14" s="743">
        <v>70035</v>
      </c>
      <c r="G14" s="743">
        <v>22097</v>
      </c>
      <c r="H14" s="743">
        <v>66587</v>
      </c>
      <c r="I14" s="743">
        <v>19667</v>
      </c>
      <c r="J14" s="743">
        <v>132998</v>
      </c>
      <c r="K14" s="150"/>
    </row>
    <row r="15" spans="1:11" x14ac:dyDescent="0.25">
      <c r="A15" s="162" t="s">
        <v>535</v>
      </c>
      <c r="B15" s="743">
        <v>355008</v>
      </c>
      <c r="C15" s="743">
        <v>15496</v>
      </c>
      <c r="D15" s="743">
        <v>49015</v>
      </c>
      <c r="E15" s="743">
        <v>33054</v>
      </c>
      <c r="F15" s="743">
        <v>16121</v>
      </c>
      <c r="G15" s="743">
        <v>19041</v>
      </c>
      <c r="H15" s="743">
        <v>68361</v>
      </c>
      <c r="I15" s="743">
        <v>20201</v>
      </c>
      <c r="J15" s="743">
        <v>133718</v>
      </c>
      <c r="K15" s="150"/>
    </row>
    <row r="16" spans="1:11" x14ac:dyDescent="0.25">
      <c r="A16" s="162" t="s">
        <v>536</v>
      </c>
      <c r="B16" s="743">
        <v>393112</v>
      </c>
      <c r="C16" s="743">
        <v>11238</v>
      </c>
      <c r="D16" s="743">
        <v>54591</v>
      </c>
      <c r="E16" s="743">
        <v>24895</v>
      </c>
      <c r="F16" s="743">
        <v>92083</v>
      </c>
      <c r="G16" s="743">
        <v>18680</v>
      </c>
      <c r="H16" s="743">
        <v>61688</v>
      </c>
      <c r="I16" s="743">
        <v>15286</v>
      </c>
      <c r="J16" s="743">
        <v>114650</v>
      </c>
      <c r="K16" s="150"/>
    </row>
    <row r="17" spans="1:11" x14ac:dyDescent="0.25">
      <c r="A17" s="162" t="s">
        <v>537</v>
      </c>
      <c r="B17" s="743">
        <v>372846</v>
      </c>
      <c r="C17" s="743">
        <v>10909</v>
      </c>
      <c r="D17" s="743">
        <v>47713</v>
      </c>
      <c r="E17" s="743">
        <v>29652</v>
      </c>
      <c r="F17" s="743">
        <v>66342</v>
      </c>
      <c r="G17" s="743">
        <v>17620</v>
      </c>
      <c r="H17" s="743">
        <v>67560</v>
      </c>
      <c r="I17" s="743">
        <v>15229</v>
      </c>
      <c r="J17" s="743">
        <v>117820</v>
      </c>
      <c r="K17" s="150"/>
    </row>
    <row r="18" spans="1:11" x14ac:dyDescent="0.25">
      <c r="A18" s="162" t="s">
        <v>538</v>
      </c>
      <c r="B18" s="743">
        <v>442035</v>
      </c>
      <c r="C18" s="743">
        <v>10850</v>
      </c>
      <c r="D18" s="743">
        <v>49414</v>
      </c>
      <c r="E18" s="743">
        <v>27567</v>
      </c>
      <c r="F18" s="743">
        <v>120297</v>
      </c>
      <c r="G18" s="743">
        <v>18296</v>
      </c>
      <c r="H18" s="743">
        <v>67310</v>
      </c>
      <c r="I18" s="743">
        <v>17957</v>
      </c>
      <c r="J18" s="743">
        <v>130343</v>
      </c>
      <c r="K18" s="150"/>
    </row>
    <row r="19" spans="1:11" x14ac:dyDescent="0.25">
      <c r="A19" s="162" t="s">
        <v>539</v>
      </c>
      <c r="B19" s="743">
        <v>336534</v>
      </c>
      <c r="C19" s="743">
        <v>6694</v>
      </c>
      <c r="D19" s="743">
        <v>27760</v>
      </c>
      <c r="E19" s="743">
        <v>25659</v>
      </c>
      <c r="F19" s="743">
        <v>65144</v>
      </c>
      <c r="G19" s="743">
        <v>14185</v>
      </c>
      <c r="H19" s="743">
        <v>68151</v>
      </c>
      <c r="I19" s="743">
        <v>15511</v>
      </c>
      <c r="J19" s="743">
        <v>113431</v>
      </c>
      <c r="K19" s="150"/>
    </row>
    <row r="20" spans="1:11" x14ac:dyDescent="0.25">
      <c r="A20" s="162" t="s">
        <v>540</v>
      </c>
      <c r="B20" s="743">
        <v>390519</v>
      </c>
      <c r="C20" s="743">
        <v>14378</v>
      </c>
      <c r="D20" s="743">
        <v>44615</v>
      </c>
      <c r="E20" s="743">
        <v>34773</v>
      </c>
      <c r="F20" s="743">
        <v>43184</v>
      </c>
      <c r="G20" s="743">
        <v>19459</v>
      </c>
      <c r="H20" s="743">
        <v>70544</v>
      </c>
      <c r="I20" s="743">
        <v>16805</v>
      </c>
      <c r="J20" s="743">
        <v>146762</v>
      </c>
      <c r="K20" s="150"/>
    </row>
    <row r="21" spans="1:11" x14ac:dyDescent="0.25">
      <c r="A21" s="162" t="s">
        <v>541</v>
      </c>
      <c r="B21" s="743">
        <v>397166</v>
      </c>
      <c r="C21" s="743">
        <v>15332</v>
      </c>
      <c r="D21" s="743">
        <v>47308</v>
      </c>
      <c r="E21" s="743">
        <v>31553</v>
      </c>
      <c r="F21" s="743">
        <v>64454</v>
      </c>
      <c r="G21" s="743">
        <v>18671</v>
      </c>
      <c r="H21" s="743">
        <v>71330</v>
      </c>
      <c r="I21" s="743">
        <v>16550</v>
      </c>
      <c r="J21" s="743">
        <v>131968</v>
      </c>
      <c r="K21" s="150"/>
    </row>
    <row r="22" spans="1:11" x14ac:dyDescent="0.25">
      <c r="A22" s="162" t="s">
        <v>542</v>
      </c>
      <c r="B22" s="743">
        <v>346318</v>
      </c>
      <c r="C22" s="743">
        <v>11265</v>
      </c>
      <c r="D22" s="743">
        <v>44349</v>
      </c>
      <c r="E22" s="743">
        <v>24551</v>
      </c>
      <c r="F22" s="743">
        <v>63648</v>
      </c>
      <c r="G22" s="743">
        <v>16586</v>
      </c>
      <c r="H22" s="743">
        <v>57394</v>
      </c>
      <c r="I22" s="743">
        <v>14358</v>
      </c>
      <c r="J22" s="743">
        <v>114167</v>
      </c>
      <c r="K22" s="150"/>
    </row>
    <row r="23" spans="1:11" x14ac:dyDescent="0.25">
      <c r="A23" s="162" t="s">
        <v>543</v>
      </c>
      <c r="B23" s="743">
        <v>288270</v>
      </c>
      <c r="C23" s="743">
        <v>9362</v>
      </c>
      <c r="D23" s="743">
        <v>33765</v>
      </c>
      <c r="E23" s="743">
        <v>24188</v>
      </c>
      <c r="F23" s="743">
        <v>24954</v>
      </c>
      <c r="G23" s="743">
        <v>18556</v>
      </c>
      <c r="H23" s="743">
        <v>58638</v>
      </c>
      <c r="I23" s="743">
        <v>13176</v>
      </c>
      <c r="J23" s="743">
        <v>105630</v>
      </c>
      <c r="K23" s="150"/>
    </row>
    <row r="24" spans="1:11" x14ac:dyDescent="0.25">
      <c r="A24" s="162"/>
      <c r="B24" s="743"/>
      <c r="C24" s="743"/>
      <c r="D24" s="743"/>
      <c r="E24" s="743"/>
      <c r="F24" s="743"/>
      <c r="G24" s="743"/>
      <c r="H24" s="743"/>
      <c r="I24" s="743"/>
      <c r="J24" s="743"/>
      <c r="K24" s="150"/>
    </row>
    <row r="25" spans="1:11" x14ac:dyDescent="0.25">
      <c r="A25" s="757">
        <v>2016</v>
      </c>
      <c r="B25" s="743"/>
      <c r="C25" s="743"/>
      <c r="D25" s="743"/>
      <c r="E25" s="743"/>
      <c r="F25" s="743"/>
      <c r="G25" s="743"/>
      <c r="H25" s="743"/>
      <c r="I25" s="743"/>
      <c r="J25" s="743"/>
      <c r="K25" s="150"/>
    </row>
    <row r="26" spans="1:11" x14ac:dyDescent="0.25">
      <c r="A26" s="745" t="s">
        <v>528</v>
      </c>
      <c r="B26" s="743">
        <v>221073</v>
      </c>
      <c r="C26" s="743">
        <v>6821</v>
      </c>
      <c r="D26" s="743">
        <v>31284</v>
      </c>
      <c r="E26" s="743">
        <v>17008</v>
      </c>
      <c r="F26" s="743">
        <v>16467</v>
      </c>
      <c r="G26" s="743">
        <v>12880</v>
      </c>
      <c r="H26" s="743">
        <v>40094</v>
      </c>
      <c r="I26" s="743">
        <v>10403</v>
      </c>
      <c r="J26" s="743">
        <v>86117</v>
      </c>
      <c r="K26" s="150"/>
    </row>
    <row r="27" spans="1:11" x14ac:dyDescent="0.25">
      <c r="A27" s="162" t="s">
        <v>544</v>
      </c>
      <c r="B27" s="743">
        <v>322525</v>
      </c>
      <c r="C27" s="743">
        <v>9473</v>
      </c>
      <c r="D27" s="743">
        <v>40615</v>
      </c>
      <c r="E27" s="743">
        <v>28463</v>
      </c>
      <c r="F27" s="743">
        <v>23333</v>
      </c>
      <c r="G27" s="743">
        <v>18550</v>
      </c>
      <c r="H27" s="743">
        <v>59680</v>
      </c>
      <c r="I27" s="743">
        <v>14770</v>
      </c>
      <c r="J27" s="743">
        <v>127642</v>
      </c>
      <c r="K27" s="150"/>
    </row>
    <row r="28" spans="1:11" ht="15" customHeight="1" x14ac:dyDescent="0.25">
      <c r="A28" s="827" t="s">
        <v>248</v>
      </c>
      <c r="B28" s="827"/>
      <c r="C28" s="827"/>
      <c r="D28" s="827"/>
      <c r="E28" s="827"/>
      <c r="F28" s="827"/>
      <c r="G28" s="827"/>
      <c r="H28" s="827"/>
      <c r="I28" s="827"/>
      <c r="J28" s="827"/>
      <c r="K28" s="150"/>
    </row>
    <row r="29" spans="1:11" ht="15" customHeight="1" x14ac:dyDescent="0.25">
      <c r="A29" s="828" t="s">
        <v>249</v>
      </c>
      <c r="B29" s="828"/>
      <c r="C29" s="828"/>
      <c r="D29" s="828"/>
      <c r="E29" s="828"/>
      <c r="F29" s="828"/>
      <c r="G29" s="828"/>
      <c r="H29" s="828"/>
      <c r="I29" s="828"/>
      <c r="J29" s="828"/>
      <c r="K29" s="150"/>
    </row>
    <row r="30" spans="1:11" x14ac:dyDescent="0.25">
      <c r="A30" s="757">
        <v>2011</v>
      </c>
      <c r="B30" s="49" t="s">
        <v>425</v>
      </c>
      <c r="C30" s="49" t="s">
        <v>482</v>
      </c>
      <c r="D30" s="49" t="s">
        <v>483</v>
      </c>
      <c r="E30" s="49" t="s">
        <v>112</v>
      </c>
      <c r="F30" s="49" t="s">
        <v>484</v>
      </c>
      <c r="G30" s="49" t="s">
        <v>122</v>
      </c>
      <c r="H30" s="49" t="s">
        <v>427</v>
      </c>
      <c r="I30" s="49" t="s">
        <v>358</v>
      </c>
      <c r="J30" s="49" t="s">
        <v>361</v>
      </c>
      <c r="K30" s="150"/>
    </row>
    <row r="31" spans="1:11" x14ac:dyDescent="0.25">
      <c r="A31" s="757">
        <v>2012</v>
      </c>
      <c r="B31" s="49" t="s">
        <v>103</v>
      </c>
      <c r="C31" s="49" t="s">
        <v>485</v>
      </c>
      <c r="D31" s="49" t="s">
        <v>486</v>
      </c>
      <c r="E31" s="49" t="s">
        <v>366</v>
      </c>
      <c r="F31" s="49" t="s">
        <v>487</v>
      </c>
      <c r="G31" s="49" t="s">
        <v>359</v>
      </c>
      <c r="H31" s="49" t="s">
        <v>428</v>
      </c>
      <c r="I31" s="49" t="s">
        <v>420</v>
      </c>
      <c r="J31" s="49" t="s">
        <v>363</v>
      </c>
      <c r="K31" s="150"/>
    </row>
    <row r="32" spans="1:11" x14ac:dyDescent="0.25">
      <c r="A32" s="831">
        <v>2013</v>
      </c>
      <c r="B32" s="49" t="s">
        <v>176</v>
      </c>
      <c r="C32" s="49" t="s">
        <v>490</v>
      </c>
      <c r="D32" s="49" t="s">
        <v>440</v>
      </c>
      <c r="E32" s="49" t="s">
        <v>741</v>
      </c>
      <c r="F32" s="49" t="s">
        <v>488</v>
      </c>
      <c r="G32" s="49" t="s">
        <v>489</v>
      </c>
      <c r="H32" s="49" t="s">
        <v>114</v>
      </c>
      <c r="I32" s="49" t="s">
        <v>742</v>
      </c>
      <c r="J32" s="49" t="s">
        <v>478</v>
      </c>
      <c r="K32" s="150"/>
    </row>
    <row r="33" spans="1:11" x14ac:dyDescent="0.25">
      <c r="A33" s="831">
        <v>2014</v>
      </c>
      <c r="B33" s="102" t="s">
        <v>873</v>
      </c>
      <c r="C33" s="102" t="s">
        <v>104</v>
      </c>
      <c r="D33" s="102" t="s">
        <v>912</v>
      </c>
      <c r="E33" s="102" t="s">
        <v>768</v>
      </c>
      <c r="F33" s="102" t="s">
        <v>897</v>
      </c>
      <c r="G33" s="102" t="s">
        <v>794</v>
      </c>
      <c r="H33" s="102" t="s">
        <v>185</v>
      </c>
      <c r="I33" s="102" t="s">
        <v>782</v>
      </c>
      <c r="J33" s="102" t="s">
        <v>913</v>
      </c>
      <c r="K33" s="150"/>
    </row>
    <row r="34" spans="1:11" x14ac:dyDescent="0.25">
      <c r="A34" s="757">
        <v>2015</v>
      </c>
      <c r="B34" s="102" t="s">
        <v>1242</v>
      </c>
      <c r="C34" s="102" t="s">
        <v>438</v>
      </c>
      <c r="D34" s="102" t="s">
        <v>1070</v>
      </c>
      <c r="E34" s="102" t="s">
        <v>102</v>
      </c>
      <c r="F34" s="102" t="s">
        <v>1256</v>
      </c>
      <c r="G34" s="102" t="s">
        <v>184</v>
      </c>
      <c r="H34" s="102" t="s">
        <v>1018</v>
      </c>
      <c r="I34" s="102" t="s">
        <v>1062</v>
      </c>
      <c r="J34" s="102" t="s">
        <v>1094</v>
      </c>
      <c r="K34" s="150"/>
    </row>
    <row r="35" spans="1:11" x14ac:dyDescent="0.25">
      <c r="A35" s="757"/>
      <c r="B35" s="49"/>
      <c r="C35" s="49"/>
      <c r="D35" s="49"/>
      <c r="E35" s="49"/>
      <c r="F35" s="49"/>
      <c r="G35" s="49"/>
      <c r="H35" s="49"/>
      <c r="I35" s="49"/>
      <c r="J35" s="49"/>
      <c r="K35" s="150"/>
    </row>
    <row r="36" spans="1:11" x14ac:dyDescent="0.25">
      <c r="A36" s="757">
        <v>2015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0"/>
    </row>
    <row r="37" spans="1:11" x14ac:dyDescent="0.25">
      <c r="A37" s="162" t="s">
        <v>544</v>
      </c>
      <c r="B37" s="16" t="s">
        <v>1195</v>
      </c>
      <c r="C37" s="16" t="s">
        <v>468</v>
      </c>
      <c r="D37" s="16" t="s">
        <v>1084</v>
      </c>
      <c r="E37" s="16" t="s">
        <v>1012</v>
      </c>
      <c r="F37" s="16" t="s">
        <v>854</v>
      </c>
      <c r="G37" s="16" t="s">
        <v>349</v>
      </c>
      <c r="H37" s="16" t="s">
        <v>422</v>
      </c>
      <c r="I37" s="16" t="s">
        <v>825</v>
      </c>
      <c r="J37" s="16" t="s">
        <v>1210</v>
      </c>
      <c r="K37" s="150"/>
    </row>
    <row r="38" spans="1:11" x14ac:dyDescent="0.25">
      <c r="A38" s="162" t="s">
        <v>534</v>
      </c>
      <c r="B38" s="16" t="s">
        <v>1069</v>
      </c>
      <c r="C38" s="16" t="s">
        <v>721</v>
      </c>
      <c r="D38" s="16" t="s">
        <v>116</v>
      </c>
      <c r="E38" s="16" t="s">
        <v>1098</v>
      </c>
      <c r="F38" s="16" t="s">
        <v>101</v>
      </c>
      <c r="G38" s="16" t="s">
        <v>856</v>
      </c>
      <c r="H38" s="16" t="s">
        <v>1013</v>
      </c>
      <c r="I38" s="16" t="s">
        <v>423</v>
      </c>
      <c r="J38" s="16" t="s">
        <v>1099</v>
      </c>
      <c r="K38" s="150"/>
    </row>
    <row r="39" spans="1:11" x14ac:dyDescent="0.25">
      <c r="A39" s="162" t="s">
        <v>823</v>
      </c>
      <c r="B39" s="16" t="s">
        <v>475</v>
      </c>
      <c r="C39" s="16" t="s">
        <v>1014</v>
      </c>
      <c r="D39" s="16" t="s">
        <v>345</v>
      </c>
      <c r="E39" s="16" t="s">
        <v>182</v>
      </c>
      <c r="F39" s="16" t="s">
        <v>857</v>
      </c>
      <c r="G39" s="16" t="s">
        <v>118</v>
      </c>
      <c r="H39" s="16" t="s">
        <v>1009</v>
      </c>
      <c r="I39" s="16" t="s">
        <v>763</v>
      </c>
      <c r="J39" s="16" t="s">
        <v>179</v>
      </c>
      <c r="K39" s="150"/>
    </row>
    <row r="40" spans="1:11" x14ac:dyDescent="0.25">
      <c r="A40" s="162" t="s">
        <v>858</v>
      </c>
      <c r="B40" s="16" t="s">
        <v>787</v>
      </c>
      <c r="C40" s="16" t="s">
        <v>1015</v>
      </c>
      <c r="D40" s="16" t="s">
        <v>467</v>
      </c>
      <c r="E40" s="16" t="s">
        <v>360</v>
      </c>
      <c r="F40" s="16" t="s">
        <v>1186</v>
      </c>
      <c r="G40" s="16" t="s">
        <v>363</v>
      </c>
      <c r="H40" s="16" t="s">
        <v>734</v>
      </c>
      <c r="I40" s="16" t="s">
        <v>98</v>
      </c>
      <c r="J40" s="16" t="s">
        <v>794</v>
      </c>
      <c r="K40" s="94"/>
    </row>
    <row r="41" spans="1:11" ht="17.25" customHeight="1" x14ac:dyDescent="0.25">
      <c r="A41" s="162" t="s">
        <v>859</v>
      </c>
      <c r="B41" s="16" t="s">
        <v>852</v>
      </c>
      <c r="C41" s="16" t="s">
        <v>909</v>
      </c>
      <c r="D41" s="16" t="s">
        <v>468</v>
      </c>
      <c r="E41" s="16" t="s">
        <v>355</v>
      </c>
      <c r="F41" s="16" t="s">
        <v>1100</v>
      </c>
      <c r="G41" s="16" t="s">
        <v>103</v>
      </c>
      <c r="H41" s="16" t="s">
        <v>972</v>
      </c>
      <c r="I41" s="16" t="s">
        <v>787</v>
      </c>
      <c r="J41" s="16" t="s">
        <v>436</v>
      </c>
      <c r="K41" s="94"/>
    </row>
    <row r="42" spans="1:11" x14ac:dyDescent="0.25">
      <c r="A42" s="162" t="s">
        <v>947</v>
      </c>
      <c r="B42" s="16" t="s">
        <v>757</v>
      </c>
      <c r="C42" s="16" t="s">
        <v>365</v>
      </c>
      <c r="D42" s="16" t="s">
        <v>762</v>
      </c>
      <c r="E42" s="16" t="s">
        <v>897</v>
      </c>
      <c r="F42" s="16" t="s">
        <v>1101</v>
      </c>
      <c r="G42" s="16" t="s">
        <v>455</v>
      </c>
      <c r="H42" s="16" t="s">
        <v>995</v>
      </c>
      <c r="I42" s="16" t="s">
        <v>760</v>
      </c>
      <c r="J42" s="16" t="s">
        <v>1102</v>
      </c>
      <c r="K42" s="94"/>
    </row>
    <row r="43" spans="1:11" x14ac:dyDescent="0.25">
      <c r="A43" s="162" t="s">
        <v>539</v>
      </c>
      <c r="B43" s="16" t="s">
        <v>1075</v>
      </c>
      <c r="C43" s="16" t="s">
        <v>1016</v>
      </c>
      <c r="D43" s="16" t="s">
        <v>1017</v>
      </c>
      <c r="E43" s="16" t="s">
        <v>1103</v>
      </c>
      <c r="F43" s="16" t="s">
        <v>829</v>
      </c>
      <c r="G43" s="16" t="s">
        <v>1104</v>
      </c>
      <c r="H43" s="16" t="s">
        <v>487</v>
      </c>
      <c r="I43" s="16" t="s">
        <v>185</v>
      </c>
      <c r="J43" s="16" t="s">
        <v>1105</v>
      </c>
      <c r="K43" s="94"/>
    </row>
    <row r="44" spans="1:11" x14ac:dyDescent="0.25">
      <c r="A44" s="162" t="s">
        <v>540</v>
      </c>
      <c r="B44" s="16" t="s">
        <v>423</v>
      </c>
      <c r="C44" s="16" t="s">
        <v>366</v>
      </c>
      <c r="D44" s="16" t="s">
        <v>468</v>
      </c>
      <c r="E44" s="16" t="s">
        <v>477</v>
      </c>
      <c r="F44" s="16" t="s">
        <v>1106</v>
      </c>
      <c r="G44" s="16" t="s">
        <v>737</v>
      </c>
      <c r="H44" s="16" t="s">
        <v>875</v>
      </c>
      <c r="I44" s="16" t="s">
        <v>434</v>
      </c>
      <c r="J44" s="16" t="s">
        <v>103</v>
      </c>
      <c r="K44" s="94"/>
    </row>
    <row r="45" spans="1:11" x14ac:dyDescent="0.25">
      <c r="A45" s="162" t="s">
        <v>863</v>
      </c>
      <c r="B45" s="16" t="s">
        <v>1196</v>
      </c>
      <c r="C45" s="16" t="s">
        <v>1107</v>
      </c>
      <c r="D45" s="16" t="s">
        <v>855</v>
      </c>
      <c r="E45" s="16" t="s">
        <v>786</v>
      </c>
      <c r="F45" s="16" t="s">
        <v>1211</v>
      </c>
      <c r="G45" s="16" t="s">
        <v>872</v>
      </c>
      <c r="H45" s="16" t="s">
        <v>1018</v>
      </c>
      <c r="I45" s="16" t="s">
        <v>1019</v>
      </c>
      <c r="J45" s="16" t="s">
        <v>465</v>
      </c>
      <c r="K45" s="94"/>
    </row>
    <row r="46" spans="1:11" x14ac:dyDescent="0.25">
      <c r="A46" s="162" t="s">
        <v>542</v>
      </c>
      <c r="B46" s="16" t="s">
        <v>1197</v>
      </c>
      <c r="C46" s="16" t="s">
        <v>466</v>
      </c>
      <c r="D46" s="16" t="s">
        <v>115</v>
      </c>
      <c r="E46" s="16" t="s">
        <v>1108</v>
      </c>
      <c r="F46" s="16" t="s">
        <v>1212</v>
      </c>
      <c r="G46" s="16" t="s">
        <v>427</v>
      </c>
      <c r="H46" s="16" t="s">
        <v>771</v>
      </c>
      <c r="I46" s="16" t="s">
        <v>426</v>
      </c>
      <c r="J46" s="16" t="s">
        <v>984</v>
      </c>
      <c r="K46" s="94"/>
    </row>
    <row r="47" spans="1:11" x14ac:dyDescent="0.25">
      <c r="A47" s="162" t="s">
        <v>543</v>
      </c>
      <c r="B47" s="16" t="s">
        <v>888</v>
      </c>
      <c r="C47" s="16" t="s">
        <v>348</v>
      </c>
      <c r="D47" s="16" t="s">
        <v>1213</v>
      </c>
      <c r="E47" s="16" t="s">
        <v>828</v>
      </c>
      <c r="F47" s="16" t="s">
        <v>1214</v>
      </c>
      <c r="G47" s="16" t="s">
        <v>1215</v>
      </c>
      <c r="H47" s="16" t="s">
        <v>1216</v>
      </c>
      <c r="I47" s="16" t="s">
        <v>1217</v>
      </c>
      <c r="J47" s="16" t="s">
        <v>1218</v>
      </c>
      <c r="K47" s="94"/>
    </row>
    <row r="48" spans="1:11" x14ac:dyDescent="0.25">
      <c r="A48" s="839"/>
      <c r="B48" s="153"/>
      <c r="C48" s="153"/>
      <c r="D48" s="153"/>
      <c r="E48" s="236"/>
      <c r="F48" s="236"/>
      <c r="G48" s="236"/>
      <c r="H48" s="236"/>
      <c r="I48" s="236"/>
      <c r="J48" s="236"/>
      <c r="K48" s="94"/>
    </row>
    <row r="49" spans="1:11" x14ac:dyDescent="0.25">
      <c r="A49" s="757">
        <v>2016</v>
      </c>
      <c r="B49" s="49"/>
      <c r="C49" s="49"/>
      <c r="D49" s="49"/>
      <c r="E49" s="49"/>
      <c r="F49" s="49"/>
      <c r="G49" s="49"/>
      <c r="H49" s="49"/>
      <c r="I49" s="49"/>
      <c r="J49" s="49"/>
      <c r="K49" s="94"/>
    </row>
    <row r="50" spans="1:11" x14ac:dyDescent="0.25">
      <c r="A50" s="745" t="s">
        <v>528</v>
      </c>
      <c r="B50" s="16" t="s">
        <v>104</v>
      </c>
      <c r="C50" s="16" t="s">
        <v>891</v>
      </c>
      <c r="D50" s="16" t="s">
        <v>1074</v>
      </c>
      <c r="E50" s="16" t="s">
        <v>1280</v>
      </c>
      <c r="F50" s="16" t="s">
        <v>1257</v>
      </c>
      <c r="G50" s="16" t="s">
        <v>1258</v>
      </c>
      <c r="H50" s="16" t="s">
        <v>105</v>
      </c>
      <c r="I50" s="16" t="s">
        <v>473</v>
      </c>
      <c r="J50" s="16" t="s">
        <v>1063</v>
      </c>
      <c r="K50" s="94"/>
    </row>
    <row r="51" spans="1:11" s="153" customFormat="1" x14ac:dyDescent="0.25">
      <c r="A51" s="815" t="s">
        <v>544</v>
      </c>
      <c r="B51" s="794" t="s">
        <v>1006</v>
      </c>
      <c r="C51" s="794" t="s">
        <v>1293</v>
      </c>
      <c r="D51" s="794" t="s">
        <v>179</v>
      </c>
      <c r="E51" s="794" t="s">
        <v>1294</v>
      </c>
      <c r="F51" s="794" t="s">
        <v>1295</v>
      </c>
      <c r="G51" s="794" t="s">
        <v>722</v>
      </c>
      <c r="H51" s="794" t="s">
        <v>1296</v>
      </c>
      <c r="I51" s="794" t="s">
        <v>426</v>
      </c>
      <c r="J51" s="794" t="s">
        <v>1210</v>
      </c>
    </row>
    <row r="52" spans="1:11" x14ac:dyDescent="0.25">
      <c r="A52" s="158"/>
      <c r="B52" s="151"/>
      <c r="C52" s="151"/>
      <c r="D52" s="151"/>
      <c r="E52" s="151"/>
      <c r="F52" s="151"/>
      <c r="G52" s="151"/>
      <c r="H52" s="151"/>
      <c r="I52" s="151"/>
      <c r="J52" s="151"/>
      <c r="K52" s="151"/>
    </row>
    <row r="53" spans="1:11" x14ac:dyDescent="0.25">
      <c r="A53" s="531"/>
      <c r="B53" s="151"/>
      <c r="C53" s="151"/>
      <c r="D53" s="151"/>
      <c r="E53" s="236"/>
      <c r="F53" s="236"/>
      <c r="G53" s="236"/>
      <c r="H53" s="236"/>
      <c r="I53" s="236"/>
      <c r="J53" s="236"/>
      <c r="K53" s="236"/>
    </row>
    <row r="54" spans="1:11" x14ac:dyDescent="0.25">
      <c r="A54" s="532"/>
      <c r="B54" s="151"/>
      <c r="C54" s="151"/>
      <c r="D54" s="151"/>
      <c r="E54" s="236"/>
      <c r="F54" s="236"/>
      <c r="G54" s="236"/>
      <c r="H54" s="236"/>
      <c r="I54" s="236"/>
      <c r="J54" s="236"/>
      <c r="K54" s="236"/>
    </row>
    <row r="55" spans="1:11" x14ac:dyDescent="0.25">
      <c r="C55" s="151"/>
      <c r="D55" s="151"/>
      <c r="E55" s="151"/>
      <c r="F55" s="151"/>
      <c r="G55" s="151"/>
      <c r="H55" s="151"/>
      <c r="I55" s="151"/>
      <c r="J55" s="151"/>
      <c r="K55" s="151"/>
    </row>
    <row r="56" spans="1:11" x14ac:dyDescent="0.25">
      <c r="K56" s="15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R27" sqref="R27"/>
    </sheetView>
  </sheetViews>
  <sheetFormatPr defaultColWidth="9.140625" defaultRowHeight="15" x14ac:dyDescent="0.25"/>
  <cols>
    <col min="1" max="1" width="9.28515625" style="172" customWidth="1"/>
    <col min="2" max="2" width="8.5703125" style="172" customWidth="1"/>
    <col min="3" max="3" width="8.7109375" style="172" customWidth="1"/>
    <col min="4" max="16384" width="9.140625" style="172"/>
  </cols>
  <sheetData>
    <row r="1" spans="1:16" s="151" customFormat="1" x14ac:dyDescent="0.25">
      <c r="A1" s="146" t="s">
        <v>1297</v>
      </c>
    </row>
    <row r="2" spans="1:16" s="151" customFormat="1" x14ac:dyDescent="0.25">
      <c r="A2" s="156" t="s">
        <v>1298</v>
      </c>
    </row>
    <row r="3" spans="1:16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s="35" customFormat="1" ht="25.5" customHeight="1" x14ac:dyDescent="0.25">
      <c r="A4" s="334"/>
      <c r="B4" s="335"/>
      <c r="C4" s="151"/>
      <c r="D4" s="151"/>
      <c r="E4" s="151"/>
      <c r="F4" s="151"/>
    </row>
    <row r="5" spans="1:16" s="35" customFormat="1" ht="37.15" customHeight="1" x14ac:dyDescent="0.25">
      <c r="A5" s="336"/>
      <c r="B5" s="337"/>
      <c r="C5" s="151"/>
      <c r="D5" s="151"/>
      <c r="E5" s="151"/>
      <c r="F5" s="151"/>
    </row>
    <row r="6" spans="1:16" s="35" customFormat="1" ht="27.6" customHeight="1" x14ac:dyDescent="0.25">
      <c r="A6" s="632"/>
      <c r="B6" s="338"/>
      <c r="C6" s="151"/>
      <c r="D6" s="151"/>
      <c r="E6" s="151"/>
      <c r="F6" s="151"/>
    </row>
    <row r="7" spans="1:16" s="35" customFormat="1" ht="28.9" customHeight="1" x14ac:dyDescent="0.25">
      <c r="A7" s="354"/>
      <c r="B7" s="338"/>
      <c r="C7" s="151"/>
      <c r="D7" s="151"/>
      <c r="E7" s="151"/>
      <c r="F7" s="151"/>
    </row>
    <row r="8" spans="1:16" s="35" customFormat="1" ht="25.5" customHeight="1" x14ac:dyDescent="0.25">
      <c r="A8" s="336"/>
      <c r="B8" s="338"/>
      <c r="C8" s="151"/>
      <c r="D8" s="151"/>
      <c r="E8" s="151"/>
      <c r="F8" s="151"/>
    </row>
    <row r="9" spans="1:16" s="35" customFormat="1" ht="25.5" customHeight="1" x14ac:dyDescent="0.25">
      <c r="A9" s="336"/>
      <c r="B9" s="338"/>
      <c r="C9" s="151"/>
      <c r="D9" s="151"/>
      <c r="E9" s="151"/>
      <c r="F9" s="151"/>
    </row>
    <row r="10" spans="1:16" s="35" customFormat="1" ht="25.5" customHeight="1" x14ac:dyDescent="0.25">
      <c r="A10" s="336"/>
      <c r="B10" s="338"/>
      <c r="C10" s="151"/>
      <c r="D10" s="151"/>
      <c r="E10" s="151"/>
      <c r="F10" s="151"/>
    </row>
    <row r="11" spans="1:16" s="35" customFormat="1" ht="25.5" customHeight="1" x14ac:dyDescent="0.25">
      <c r="A11" s="336"/>
      <c r="B11" s="338"/>
      <c r="C11" s="153"/>
      <c r="D11" s="151"/>
      <c r="E11" s="151"/>
      <c r="F11" s="151"/>
    </row>
    <row r="12" spans="1:16" x14ac:dyDescent="0.25">
      <c r="A12" s="151"/>
      <c r="B12" s="151"/>
      <c r="C12" s="153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</row>
    <row r="13" spans="1:16" x14ac:dyDescent="0.25">
      <c r="A13" s="153"/>
      <c r="B13" s="153"/>
      <c r="C13" s="153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spans="1:16" x14ac:dyDescent="0.25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x14ac:dyDescent="0.2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</row>
    <row r="16" spans="1:16" x14ac:dyDescent="0.25">
      <c r="A16" s="151"/>
      <c r="B16" s="48"/>
      <c r="C16" s="151"/>
      <c r="D16" s="151"/>
      <c r="E16" s="151"/>
      <c r="F16" s="151"/>
      <c r="G16" s="151"/>
      <c r="H16" s="151"/>
      <c r="I16" s="151"/>
      <c r="J16" s="151"/>
      <c r="K16" s="151"/>
    </row>
    <row r="17" spans="1:16" x14ac:dyDescent="0.25">
      <c r="A17" s="151"/>
      <c r="B17" s="48"/>
      <c r="C17" s="151"/>
      <c r="D17" s="151"/>
      <c r="E17" s="151"/>
      <c r="F17" s="151"/>
      <c r="G17" s="151"/>
      <c r="H17" s="151"/>
      <c r="I17" s="151"/>
      <c r="J17" s="151"/>
      <c r="K17" s="151"/>
    </row>
    <row r="18" spans="1:16" x14ac:dyDescent="0.25">
      <c r="A18" s="151"/>
      <c r="B18" s="48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6" x14ac:dyDescent="0.25">
      <c r="A19" s="151"/>
      <c r="B19" s="48"/>
      <c r="C19" s="151"/>
      <c r="D19" s="151"/>
      <c r="E19" s="151"/>
      <c r="F19" s="151"/>
      <c r="G19" s="151"/>
      <c r="H19" s="151"/>
      <c r="I19" s="151"/>
      <c r="J19" s="151"/>
      <c r="K19" s="151"/>
    </row>
    <row r="20" spans="1:16" x14ac:dyDescent="0.25">
      <c r="A20" s="151"/>
      <c r="B20" s="48"/>
      <c r="C20" s="151"/>
      <c r="D20" s="151"/>
      <c r="E20" s="151"/>
      <c r="F20" s="151"/>
      <c r="G20" s="151"/>
      <c r="H20" s="151"/>
      <c r="I20" s="151"/>
      <c r="J20" s="151"/>
      <c r="K20" s="151"/>
    </row>
    <row r="21" spans="1:16" x14ac:dyDescent="0.25">
      <c r="A21" s="151"/>
      <c r="B21" s="48"/>
      <c r="C21" s="151"/>
      <c r="D21" s="151"/>
      <c r="E21" s="151"/>
      <c r="F21" s="151"/>
      <c r="G21" s="151"/>
      <c r="H21" s="151"/>
      <c r="I21" s="151"/>
      <c r="J21" s="151"/>
      <c r="K21" s="151"/>
    </row>
    <row r="22" spans="1:16" x14ac:dyDescent="0.25">
      <c r="A22" s="151"/>
      <c r="B22" s="48"/>
      <c r="C22" s="151"/>
      <c r="D22" s="151"/>
      <c r="E22" s="151"/>
      <c r="F22" s="151"/>
      <c r="G22" s="151"/>
      <c r="H22" s="151"/>
      <c r="I22" s="151"/>
      <c r="J22" s="151"/>
      <c r="K22" s="151"/>
    </row>
    <row r="23" spans="1:16" x14ac:dyDescent="0.25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</row>
    <row r="24" spans="1:16" x14ac:dyDescent="0.2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O29" sqref="O29"/>
    </sheetView>
  </sheetViews>
  <sheetFormatPr defaultRowHeight="15" x14ac:dyDescent="0.25"/>
  <cols>
    <col min="1" max="2" width="9.140625" style="172"/>
    <col min="3" max="3" width="18.140625" style="172" customWidth="1"/>
    <col min="4" max="4" width="25" style="172" customWidth="1"/>
    <col min="5" max="5" width="19.42578125" style="172" customWidth="1"/>
    <col min="6" max="6" width="10.5703125" style="172" bestFit="1" customWidth="1"/>
    <col min="7" max="16384" width="9.140625" style="172"/>
  </cols>
  <sheetData>
    <row r="1" spans="1:13" x14ac:dyDescent="0.25">
      <c r="A1" s="147" t="s">
        <v>703</v>
      </c>
      <c r="B1" s="148"/>
      <c r="C1" s="148"/>
      <c r="D1" s="148"/>
      <c r="E1" s="148"/>
      <c r="F1" s="148"/>
      <c r="G1" s="148"/>
    </row>
    <row r="2" spans="1:13" x14ac:dyDescent="0.25">
      <c r="A2" s="149" t="s">
        <v>497</v>
      </c>
      <c r="B2" s="150"/>
      <c r="C2" s="150"/>
      <c r="D2" s="150"/>
      <c r="E2" s="150"/>
      <c r="F2" s="150"/>
      <c r="G2" s="149" t="s">
        <v>491</v>
      </c>
      <c r="H2" s="151"/>
      <c r="I2" s="151"/>
      <c r="J2" s="151"/>
    </row>
    <row r="3" spans="1:13" x14ac:dyDescent="0.25">
      <c r="A3" s="996"/>
      <c r="B3" s="1021" t="s">
        <v>492</v>
      </c>
      <c r="C3" s="1021" t="s">
        <v>493</v>
      </c>
      <c r="D3" s="1021"/>
      <c r="E3" s="1021"/>
      <c r="F3" s="1022"/>
      <c r="G3" s="150"/>
      <c r="H3" s="151"/>
      <c r="I3" s="151"/>
      <c r="J3" s="151"/>
    </row>
    <row r="4" spans="1:13" x14ac:dyDescent="0.25">
      <c r="A4" s="997"/>
      <c r="B4" s="1021"/>
      <c r="C4" s="1021"/>
      <c r="D4" s="1021"/>
      <c r="E4" s="1021"/>
      <c r="F4" s="1022"/>
      <c r="G4" s="150"/>
      <c r="H4" s="151"/>
      <c r="I4" s="151"/>
      <c r="J4" s="151"/>
    </row>
    <row r="5" spans="1:13" x14ac:dyDescent="0.25">
      <c r="A5" s="997"/>
      <c r="B5" s="1021"/>
      <c r="C5" s="1021" t="s">
        <v>494</v>
      </c>
      <c r="D5" s="1021" t="s">
        <v>533</v>
      </c>
      <c r="E5" s="1021" t="s">
        <v>495</v>
      </c>
      <c r="F5" s="1022" t="s">
        <v>496</v>
      </c>
      <c r="G5" s="150"/>
      <c r="H5" s="151"/>
      <c r="I5" s="151"/>
      <c r="J5" s="151"/>
    </row>
    <row r="6" spans="1:13" ht="60" customHeight="1" x14ac:dyDescent="0.25">
      <c r="A6" s="998"/>
      <c r="B6" s="1021"/>
      <c r="C6" s="1021"/>
      <c r="D6" s="1021"/>
      <c r="E6" s="1021"/>
      <c r="F6" s="1022"/>
      <c r="G6" s="150"/>
      <c r="H6" s="151"/>
      <c r="I6" s="151"/>
      <c r="J6" s="151"/>
    </row>
    <row r="7" spans="1:13" s="46" customFormat="1" ht="42" customHeight="1" x14ac:dyDescent="0.25">
      <c r="A7" s="50" t="s">
        <v>532</v>
      </c>
      <c r="B7" s="50"/>
      <c r="C7" s="50"/>
      <c r="D7" s="50"/>
      <c r="E7" s="50"/>
      <c r="F7" s="50"/>
      <c r="G7" s="51"/>
      <c r="H7" s="45"/>
      <c r="I7" s="45"/>
      <c r="J7" s="45"/>
    </row>
    <row r="8" spans="1:13" x14ac:dyDescent="0.25">
      <c r="A8" s="758">
        <v>2011</v>
      </c>
      <c r="B8" s="171">
        <v>106.95777500445817</v>
      </c>
      <c r="C8" s="171">
        <v>106.08553183221534</v>
      </c>
      <c r="D8" s="171">
        <v>105.29558468270568</v>
      </c>
      <c r="E8" s="171">
        <v>103.71638143695199</v>
      </c>
      <c r="F8" s="171">
        <v>113.06339345909271</v>
      </c>
      <c r="G8" s="131"/>
      <c r="H8" s="153"/>
      <c r="I8" s="153"/>
      <c r="J8" s="153"/>
    </row>
    <row r="9" spans="1:13" x14ac:dyDescent="0.25">
      <c r="A9" s="758">
        <v>2012</v>
      </c>
      <c r="B9" s="171">
        <v>104.92404815431617</v>
      </c>
      <c r="C9" s="171">
        <v>102.65219540793431</v>
      </c>
      <c r="D9" s="171">
        <v>102.54512473828579</v>
      </c>
      <c r="E9" s="171">
        <v>109.63597946941337</v>
      </c>
      <c r="F9" s="171">
        <v>102.2720362418672</v>
      </c>
      <c r="G9" s="131"/>
      <c r="H9" s="153"/>
      <c r="I9" s="153"/>
      <c r="J9" s="153"/>
    </row>
    <row r="10" spans="1:13" x14ac:dyDescent="0.25">
      <c r="A10" s="758">
        <v>2013</v>
      </c>
      <c r="B10" s="171">
        <v>120.30494164644649</v>
      </c>
      <c r="C10" s="171">
        <v>118.60820746102401</v>
      </c>
      <c r="D10" s="171">
        <v>116.71702802306854</v>
      </c>
      <c r="E10" s="171">
        <v>114.680716228173</v>
      </c>
      <c r="F10" s="171">
        <v>130.99849819805368</v>
      </c>
      <c r="G10" s="131"/>
      <c r="H10" s="153"/>
      <c r="I10" s="153"/>
      <c r="J10" s="153"/>
    </row>
    <row r="11" spans="1:13" x14ac:dyDescent="0.25">
      <c r="A11" s="758">
        <v>2014</v>
      </c>
      <c r="B11" s="171">
        <v>91.497022071241247</v>
      </c>
      <c r="C11" s="171">
        <v>86.632241695987872</v>
      </c>
      <c r="D11" s="171">
        <v>107.06343435242265</v>
      </c>
      <c r="E11" s="171">
        <v>88.090610961297827</v>
      </c>
      <c r="F11" s="171">
        <v>97.809241511031303</v>
      </c>
      <c r="G11" s="131"/>
      <c r="H11" s="153"/>
      <c r="I11" s="153"/>
      <c r="J11" s="153"/>
    </row>
    <row r="12" spans="1:13" x14ac:dyDescent="0.25">
      <c r="A12" s="758">
        <v>2015</v>
      </c>
      <c r="B12" s="171">
        <v>99.840807757731525</v>
      </c>
      <c r="C12" s="171">
        <v>104.28810543310927</v>
      </c>
      <c r="D12" s="171">
        <v>75.257438603700521</v>
      </c>
      <c r="E12" s="171">
        <v>97.968526922860335</v>
      </c>
      <c r="F12" s="171">
        <v>103.09131809157459</v>
      </c>
      <c r="G12" s="131"/>
      <c r="H12" s="153"/>
      <c r="I12" s="153"/>
      <c r="J12" s="153"/>
    </row>
    <row r="13" spans="1:13" ht="35.25" customHeight="1" x14ac:dyDescent="0.25">
      <c r="A13" s="901" t="s">
        <v>1259</v>
      </c>
      <c r="B13" s="901"/>
      <c r="C13" s="901"/>
      <c r="D13" s="901"/>
      <c r="E13" s="901"/>
      <c r="F13" s="901"/>
      <c r="G13" s="131"/>
      <c r="H13" s="153"/>
      <c r="I13" s="153"/>
      <c r="J13" s="153"/>
    </row>
    <row r="14" spans="1:13" x14ac:dyDescent="0.25">
      <c r="A14" s="290">
        <v>2015</v>
      </c>
      <c r="B14" s="288"/>
      <c r="C14" s="288"/>
      <c r="D14" s="288"/>
      <c r="E14" s="288"/>
      <c r="F14" s="151"/>
      <c r="I14" s="381"/>
      <c r="J14" s="381"/>
      <c r="K14" s="381"/>
      <c r="L14" s="381"/>
      <c r="M14" s="381"/>
    </row>
    <row r="15" spans="1:13" x14ac:dyDescent="0.25">
      <c r="A15" s="668" t="s">
        <v>867</v>
      </c>
      <c r="B15" s="304">
        <v>74.124236642473534</v>
      </c>
      <c r="C15" s="287">
        <v>81.48061573664846</v>
      </c>
      <c r="D15" s="287">
        <v>54.211898231094665</v>
      </c>
      <c r="E15" s="287">
        <v>66.915821035770932</v>
      </c>
      <c r="F15" s="287">
        <v>79.164882595789095</v>
      </c>
      <c r="I15" s="381"/>
      <c r="J15" s="381"/>
      <c r="K15" s="381"/>
      <c r="L15" s="381"/>
      <c r="M15" s="381"/>
    </row>
    <row r="16" spans="1:13" x14ac:dyDescent="0.25">
      <c r="A16" s="668" t="s">
        <v>868</v>
      </c>
      <c r="B16" s="287">
        <v>92.948423995398969</v>
      </c>
      <c r="C16" s="287">
        <v>96.667589552916183</v>
      </c>
      <c r="D16" s="287">
        <v>65.041856402561308</v>
      </c>
      <c r="E16" s="287">
        <v>83.484648906469687</v>
      </c>
      <c r="F16" s="287">
        <v>105.91781015516655</v>
      </c>
      <c r="I16" s="381"/>
      <c r="J16" s="381"/>
      <c r="K16" s="381"/>
      <c r="L16" s="381"/>
      <c r="M16" s="381"/>
    </row>
    <row r="17" spans="1:13" x14ac:dyDescent="0.25">
      <c r="A17" s="668" t="s">
        <v>869</v>
      </c>
      <c r="B17" s="287">
        <v>107.02867636834445</v>
      </c>
      <c r="C17" s="287">
        <v>109.32149570891987</v>
      </c>
      <c r="D17" s="287">
        <v>86.95837020780931</v>
      </c>
      <c r="E17" s="287">
        <v>99.837137719051128</v>
      </c>
      <c r="F17" s="287">
        <v>117.15583783832322</v>
      </c>
      <c r="I17" s="381"/>
      <c r="J17" s="381"/>
      <c r="K17" s="381"/>
      <c r="L17" s="381"/>
      <c r="M17" s="381"/>
    </row>
    <row r="18" spans="1:13" x14ac:dyDescent="0.25">
      <c r="A18" s="668" t="s">
        <v>858</v>
      </c>
      <c r="B18" s="287">
        <v>103.33994488191922</v>
      </c>
      <c r="C18" s="287">
        <v>104.37850656990892</v>
      </c>
      <c r="D18" s="287">
        <v>83.858007771960757</v>
      </c>
      <c r="E18" s="287">
        <v>100.37479685554749</v>
      </c>
      <c r="F18" s="287">
        <v>110.00875615484533</v>
      </c>
      <c r="I18" s="381"/>
      <c r="J18" s="381"/>
      <c r="K18" s="381"/>
      <c r="L18" s="381"/>
      <c r="M18" s="381"/>
    </row>
    <row r="19" spans="1:13" x14ac:dyDescent="0.25">
      <c r="A19" s="668" t="s">
        <v>859</v>
      </c>
      <c r="B19" s="287">
        <v>103.07033940802961</v>
      </c>
      <c r="C19" s="287">
        <v>102.18255894171591</v>
      </c>
      <c r="D19" s="287">
        <v>79.832217336264137</v>
      </c>
      <c r="E19" s="287">
        <v>102.27565032041031</v>
      </c>
      <c r="F19" s="287">
        <v>110.18323253221294</v>
      </c>
      <c r="I19" s="381"/>
      <c r="J19" s="381"/>
      <c r="K19" s="381"/>
      <c r="L19" s="381"/>
      <c r="M19" s="381"/>
    </row>
    <row r="20" spans="1:13" x14ac:dyDescent="0.25">
      <c r="A20" s="668" t="s">
        <v>1228</v>
      </c>
      <c r="B20" s="218">
        <v>114.1081121097034</v>
      </c>
      <c r="C20" s="218">
        <v>112.66382531668533</v>
      </c>
      <c r="D20" s="218">
        <v>92.740327440628818</v>
      </c>
      <c r="E20" s="218">
        <v>125.76006879684461</v>
      </c>
      <c r="F20" s="218">
        <v>107.86424593724581</v>
      </c>
    </row>
    <row r="21" spans="1:13" x14ac:dyDescent="0.25">
      <c r="A21" s="668" t="s">
        <v>861</v>
      </c>
      <c r="B21" s="218">
        <v>117.4662482250868</v>
      </c>
      <c r="C21" s="218">
        <v>116.51915890049031</v>
      </c>
      <c r="D21" s="218">
        <v>93.863954876009942</v>
      </c>
      <c r="E21" s="218">
        <v>127.70691634236624</v>
      </c>
      <c r="F21" s="218">
        <v>112.76914777415283</v>
      </c>
    </row>
    <row r="22" spans="1:13" x14ac:dyDescent="0.25">
      <c r="A22" s="668" t="s">
        <v>1219</v>
      </c>
      <c r="B22" s="287">
        <v>104.75169861228039</v>
      </c>
      <c r="C22" s="287">
        <v>105.12251339625121</v>
      </c>
      <c r="D22" s="287">
        <v>71.087584282773392</v>
      </c>
      <c r="E22" s="287">
        <v>110.41080806899728</v>
      </c>
      <c r="F22" s="287">
        <v>106.02047690086631</v>
      </c>
    </row>
    <row r="23" spans="1:13" x14ac:dyDescent="0.25">
      <c r="A23" s="668" t="s">
        <v>1220</v>
      </c>
      <c r="B23" s="218">
        <v>104.45346458498315</v>
      </c>
      <c r="C23" s="218">
        <v>108.3928058189979</v>
      </c>
      <c r="D23" s="218">
        <v>68.620672256124337</v>
      </c>
      <c r="E23" s="218">
        <v>102.06777132406548</v>
      </c>
      <c r="F23" s="218">
        <v>111.36495767616374</v>
      </c>
    </row>
    <row r="24" spans="1:13" x14ac:dyDescent="0.25">
      <c r="A24" s="668" t="s">
        <v>1221</v>
      </c>
      <c r="B24" s="218">
        <v>96.707985433976475</v>
      </c>
      <c r="C24" s="218">
        <v>106.93769297278411</v>
      </c>
      <c r="D24" s="218">
        <v>63.846667026718492</v>
      </c>
      <c r="E24" s="218">
        <v>95.03207880691221</v>
      </c>
      <c r="F24" s="218">
        <v>95.868511641694326</v>
      </c>
    </row>
    <row r="25" spans="1:13" x14ac:dyDescent="0.25">
      <c r="A25" s="264" t="s">
        <v>1222</v>
      </c>
      <c r="B25" s="287">
        <v>103.98558923970418</v>
      </c>
      <c r="C25" s="287">
        <v>118.49843711581623</v>
      </c>
      <c r="D25" s="287">
        <v>76.368370830853365</v>
      </c>
      <c r="E25" s="287">
        <v>95.08392164972642</v>
      </c>
      <c r="F25" s="287">
        <v>105.47545663526512</v>
      </c>
    </row>
    <row r="26" spans="1:13" x14ac:dyDescent="0.25">
      <c r="A26" s="153"/>
      <c r="B26" s="153"/>
      <c r="C26" s="153"/>
      <c r="D26" s="153"/>
      <c r="E26" s="153"/>
      <c r="F26" s="153"/>
    </row>
    <row r="27" spans="1:13" x14ac:dyDescent="0.25">
      <c r="A27" s="290">
        <v>2016</v>
      </c>
      <c r="B27" s="264"/>
      <c r="C27" s="264"/>
      <c r="D27" s="264"/>
      <c r="E27" s="264"/>
      <c r="F27" s="153"/>
    </row>
    <row r="28" spans="1:13" x14ac:dyDescent="0.25">
      <c r="A28" s="668" t="s">
        <v>866</v>
      </c>
      <c r="B28" s="330">
        <v>86.378158727574899</v>
      </c>
      <c r="C28" s="218">
        <v>99.255167732287177</v>
      </c>
      <c r="D28" s="218">
        <v>92.721509635836398</v>
      </c>
      <c r="E28" s="218">
        <v>75.082570919122531</v>
      </c>
      <c r="F28" s="218">
        <v>83.897881242061075</v>
      </c>
    </row>
    <row r="29" spans="1:13" x14ac:dyDescent="0.25">
      <c r="A29" s="764" t="s">
        <v>867</v>
      </c>
      <c r="B29" s="840">
        <v>85.18555455386101</v>
      </c>
      <c r="C29" s="840">
        <v>92.363062232968147</v>
      </c>
      <c r="D29" s="840">
        <v>84.339376941024696</v>
      </c>
      <c r="E29" s="840">
        <v>70.193199421150624</v>
      </c>
      <c r="F29" s="840">
        <v>93.493070088878198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T16" sqref="T16"/>
    </sheetView>
  </sheetViews>
  <sheetFormatPr defaultRowHeight="15" x14ac:dyDescent="0.25"/>
  <cols>
    <col min="1" max="1" width="7.5703125" style="172" customWidth="1"/>
    <col min="2" max="2" width="7.140625" style="172" customWidth="1"/>
    <col min="3" max="3" width="12.140625" style="172" customWidth="1"/>
    <col min="4" max="4" width="13.140625" style="172" customWidth="1"/>
    <col min="5" max="5" width="16" style="172" customWidth="1"/>
    <col min="6" max="6" width="7.5703125" style="172" customWidth="1"/>
    <col min="7" max="7" width="10.5703125" style="172" bestFit="1" customWidth="1"/>
    <col min="8" max="16384" width="9.140625" style="172"/>
  </cols>
  <sheetData>
    <row r="1" spans="1:8" x14ac:dyDescent="0.25">
      <c r="A1" s="14" t="s">
        <v>1276</v>
      </c>
    </row>
    <row r="2" spans="1:8" x14ac:dyDescent="0.25">
      <c r="A2" s="156" t="s">
        <v>1277</v>
      </c>
      <c r="B2" s="151"/>
      <c r="C2" s="151"/>
      <c r="D2" s="151"/>
    </row>
    <row r="4" spans="1:8" ht="158.25" customHeight="1" x14ac:dyDescent="0.25">
      <c r="A4" s="350"/>
      <c r="B4" s="350"/>
      <c r="C4" s="533" t="s">
        <v>1109</v>
      </c>
      <c r="D4" s="534" t="s">
        <v>1021</v>
      </c>
      <c r="E4" s="533" t="s">
        <v>1022</v>
      </c>
      <c r="F4" s="533" t="s">
        <v>1110</v>
      </c>
      <c r="G4" s="350"/>
      <c r="H4" s="35"/>
    </row>
    <row r="5" spans="1:8" ht="26.25" x14ac:dyDescent="0.25">
      <c r="A5" s="535">
        <v>2014</v>
      </c>
      <c r="B5" s="536" t="s">
        <v>137</v>
      </c>
      <c r="C5" s="537">
        <v>101.54340453977517</v>
      </c>
      <c r="D5" s="538">
        <v>90.168304664621814</v>
      </c>
      <c r="E5" s="538">
        <v>102.88580074753297</v>
      </c>
      <c r="F5" s="538">
        <v>111.04983073424653</v>
      </c>
      <c r="G5" s="538"/>
      <c r="H5" s="35"/>
    </row>
    <row r="6" spans="1:8" ht="26.25" x14ac:dyDescent="0.25">
      <c r="A6" s="350"/>
      <c r="B6" s="536" t="s">
        <v>138</v>
      </c>
      <c r="C6" s="537">
        <v>98.841069295279169</v>
      </c>
      <c r="D6" s="538">
        <v>93.151813289816062</v>
      </c>
      <c r="E6" s="538">
        <v>113.17837557249366</v>
      </c>
      <c r="F6" s="538">
        <v>92.210101530394269</v>
      </c>
      <c r="G6" s="538"/>
      <c r="H6" s="35"/>
    </row>
    <row r="7" spans="1:8" ht="26.25" x14ac:dyDescent="0.25">
      <c r="A7" s="350"/>
      <c r="B7" s="536" t="s">
        <v>127</v>
      </c>
      <c r="C7" s="539">
        <v>76.104973590878487</v>
      </c>
      <c r="D7" s="538">
        <v>83.98299825237649</v>
      </c>
      <c r="E7" s="538">
        <v>66.659336581607803</v>
      </c>
      <c r="F7" s="538">
        <v>66.672703248162264</v>
      </c>
      <c r="G7" s="538"/>
      <c r="H7" s="35"/>
    </row>
    <row r="8" spans="1:8" ht="26.25" x14ac:dyDescent="0.25">
      <c r="A8" s="540"/>
      <c r="B8" s="536" t="s">
        <v>128</v>
      </c>
      <c r="C8" s="539">
        <v>74.124236642473548</v>
      </c>
      <c r="D8" s="538">
        <v>74.494556720063557</v>
      </c>
      <c r="E8" s="538">
        <v>54.211898231094665</v>
      </c>
      <c r="F8" s="538">
        <v>66.915821035770932</v>
      </c>
      <c r="G8" s="538"/>
      <c r="H8" s="35"/>
    </row>
    <row r="9" spans="1:8" ht="26.25" x14ac:dyDescent="0.25">
      <c r="A9" s="541"/>
      <c r="B9" s="542" t="s">
        <v>129</v>
      </c>
      <c r="C9" s="538">
        <v>92.948423995398983</v>
      </c>
      <c r="D9" s="538">
        <v>86.450470336717288</v>
      </c>
      <c r="E9" s="538">
        <v>65.041856402561308</v>
      </c>
      <c r="F9" s="538">
        <v>83.484648906469687</v>
      </c>
      <c r="G9" s="538"/>
      <c r="H9" s="35"/>
    </row>
    <row r="10" spans="1:8" ht="26.25" x14ac:dyDescent="0.25">
      <c r="A10" s="543">
        <v>2015</v>
      </c>
      <c r="B10" s="542" t="s">
        <v>130</v>
      </c>
      <c r="C10" s="538">
        <v>107.02867636834445</v>
      </c>
      <c r="D10" s="538">
        <v>97.818433611724856</v>
      </c>
      <c r="E10" s="538">
        <v>86.95837020780931</v>
      </c>
      <c r="F10" s="538">
        <v>99.837137719051128</v>
      </c>
      <c r="G10" s="538"/>
      <c r="H10" s="35"/>
    </row>
    <row r="11" spans="1:8" ht="26.25" x14ac:dyDescent="0.25">
      <c r="A11" s="544"/>
      <c r="B11" s="542" t="s">
        <v>1032</v>
      </c>
      <c r="C11" s="538">
        <v>103.33994488191922</v>
      </c>
      <c r="D11" s="538">
        <v>91.882793014007049</v>
      </c>
      <c r="E11" s="538">
        <v>83.858007771960757</v>
      </c>
      <c r="F11" s="538">
        <v>100.37479685554749</v>
      </c>
      <c r="G11" s="538"/>
      <c r="H11" s="35"/>
    </row>
    <row r="12" spans="1:8" ht="26.25" x14ac:dyDescent="0.25">
      <c r="A12" s="544"/>
      <c r="B12" s="542" t="s">
        <v>1111</v>
      </c>
      <c r="C12" s="545">
        <v>103.24028528318183</v>
      </c>
      <c r="D12" s="545">
        <v>92.338290836171836</v>
      </c>
      <c r="E12" s="545">
        <v>79.832217336264137</v>
      </c>
      <c r="F12" s="545">
        <v>102.27565032041031</v>
      </c>
      <c r="G12" s="538"/>
      <c r="H12" s="35"/>
    </row>
    <row r="13" spans="1:8" ht="26.25" x14ac:dyDescent="0.25">
      <c r="A13" s="541"/>
      <c r="B13" s="542" t="s">
        <v>1033</v>
      </c>
      <c r="C13" s="546">
        <v>114.08693638158758</v>
      </c>
      <c r="D13" s="546">
        <v>104.21369832282399</v>
      </c>
      <c r="E13" s="546">
        <v>92.740327440628818</v>
      </c>
      <c r="F13" s="546">
        <v>125.76006879684461</v>
      </c>
      <c r="G13" s="538"/>
      <c r="H13" s="35"/>
    </row>
    <row r="14" spans="1:8" ht="26.25" x14ac:dyDescent="0.25">
      <c r="A14" s="35"/>
      <c r="B14" s="542" t="s">
        <v>134</v>
      </c>
      <c r="C14" s="546">
        <v>117.466248225087</v>
      </c>
      <c r="D14" s="546">
        <v>104.98939652038386</v>
      </c>
      <c r="E14" s="546">
        <v>93.863954876009942</v>
      </c>
      <c r="F14" s="546">
        <v>127.70691634236624</v>
      </c>
      <c r="G14" s="546"/>
      <c r="H14" s="35"/>
    </row>
    <row r="15" spans="1:8" ht="26.25" x14ac:dyDescent="0.25">
      <c r="A15" s="35"/>
      <c r="B15" s="542" t="s">
        <v>1023</v>
      </c>
      <c r="C15" s="546">
        <v>104.75169861228039</v>
      </c>
      <c r="D15" s="546">
        <v>93.955451911269989</v>
      </c>
      <c r="E15" s="546">
        <v>71.087584282773392</v>
      </c>
      <c r="F15" s="546">
        <v>110.41080806899728</v>
      </c>
      <c r="G15" s="546"/>
      <c r="H15" s="35"/>
    </row>
    <row r="16" spans="1:8" ht="26.25" x14ac:dyDescent="0.25">
      <c r="A16" s="35"/>
      <c r="B16" s="542" t="s">
        <v>136</v>
      </c>
      <c r="C16" s="546">
        <v>104.45346458498317</v>
      </c>
      <c r="D16" s="546">
        <v>97.121609156610361</v>
      </c>
      <c r="E16" s="546">
        <v>68.620672256124337</v>
      </c>
      <c r="F16" s="546">
        <v>102.06777132406548</v>
      </c>
      <c r="G16" s="546"/>
      <c r="H16" s="35"/>
    </row>
    <row r="17" spans="1:8" ht="26.25" x14ac:dyDescent="0.25">
      <c r="A17" s="35"/>
      <c r="B17" s="542" t="s">
        <v>137</v>
      </c>
      <c r="C17" s="546">
        <v>96.707985433976489</v>
      </c>
      <c r="D17" s="546">
        <v>94.150978721827585</v>
      </c>
      <c r="E17" s="546">
        <v>63.846667026718492</v>
      </c>
      <c r="F17" s="546">
        <v>95.03207880691221</v>
      </c>
      <c r="G17" s="546"/>
      <c r="H17" s="35"/>
    </row>
    <row r="19" spans="1:8" x14ac:dyDescent="0.25">
      <c r="C19" s="381"/>
      <c r="D19" s="381"/>
      <c r="E19" s="381"/>
      <c r="F19" s="381"/>
      <c r="G19" s="381"/>
    </row>
    <row r="20" spans="1:8" x14ac:dyDescent="0.25">
      <c r="C20" s="381"/>
      <c r="D20" s="381"/>
      <c r="E20" s="381"/>
      <c r="F20" s="381"/>
      <c r="G20" s="381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7" sqref="D27"/>
    </sheetView>
  </sheetViews>
  <sheetFormatPr defaultRowHeight="15" x14ac:dyDescent="0.25"/>
  <cols>
    <col min="1" max="1" width="9.140625" style="172"/>
    <col min="2" max="2" width="12.85546875" style="172" customWidth="1"/>
    <col min="3" max="3" width="16.5703125" style="172" customWidth="1"/>
    <col min="4" max="4" width="20.85546875" style="172" customWidth="1"/>
    <col min="5" max="7" width="9.140625" style="172"/>
    <col min="8" max="8" width="9.5703125" style="172" customWidth="1"/>
    <col min="9" max="16384" width="9.140625" style="172"/>
  </cols>
  <sheetData>
    <row r="1" spans="1:8" s="39" customFormat="1" ht="14.25" customHeight="1" x14ac:dyDescent="0.25">
      <c r="A1" s="1023" t="s">
        <v>817</v>
      </c>
      <c r="B1" s="1023"/>
      <c r="C1" s="1023"/>
      <c r="D1" s="1023"/>
      <c r="E1" s="38"/>
      <c r="F1" s="38"/>
      <c r="G1" s="38"/>
      <c r="H1" s="38"/>
    </row>
    <row r="2" spans="1:8" s="39" customFormat="1" ht="14.25" customHeight="1" x14ac:dyDescent="0.25">
      <c r="A2" s="40" t="s">
        <v>818</v>
      </c>
      <c r="B2" s="371"/>
      <c r="C2" s="371"/>
      <c r="D2" s="371"/>
      <c r="E2" s="38"/>
      <c r="F2" s="38"/>
      <c r="G2" s="38"/>
      <c r="H2" s="38"/>
    </row>
    <row r="3" spans="1:8" x14ac:dyDescent="0.25">
      <c r="A3" s="41"/>
      <c r="B3" s="148"/>
      <c r="C3" s="148"/>
      <c r="D3" s="148"/>
      <c r="E3" s="148"/>
      <c r="F3" s="148"/>
      <c r="G3" s="148"/>
    </row>
    <row r="4" spans="1:8" ht="62.25" customHeight="1" x14ac:dyDescent="0.25">
      <c r="A4" s="42"/>
      <c r="B4" s="43" t="s">
        <v>189</v>
      </c>
      <c r="C4" s="43" t="s">
        <v>819</v>
      </c>
      <c r="D4" s="44" t="s">
        <v>820</v>
      </c>
      <c r="E4" s="148"/>
      <c r="F4" s="148"/>
      <c r="G4" s="148"/>
      <c r="H4" s="148"/>
    </row>
    <row r="5" spans="1:8" s="46" customFormat="1" ht="36.75" customHeight="1" x14ac:dyDescent="0.25">
      <c r="A5" s="662" t="s">
        <v>821</v>
      </c>
      <c r="B5" s="273"/>
      <c r="C5" s="273"/>
      <c r="D5" s="273"/>
      <c r="E5" s="274"/>
      <c r="F5" s="274"/>
      <c r="G5" s="274"/>
      <c r="H5" s="274"/>
    </row>
    <row r="6" spans="1:8" x14ac:dyDescent="0.25">
      <c r="A6" s="152">
        <v>2011</v>
      </c>
      <c r="B6" s="244">
        <v>101.50074705940757</v>
      </c>
      <c r="C6" s="244">
        <v>103.47148031929456</v>
      </c>
      <c r="D6" s="244">
        <v>99.371871291065332</v>
      </c>
      <c r="E6" s="148"/>
      <c r="F6" s="148"/>
      <c r="G6" s="148"/>
      <c r="H6" s="148"/>
    </row>
    <row r="7" spans="1:8" x14ac:dyDescent="0.25">
      <c r="A7" s="152">
        <v>2012</v>
      </c>
      <c r="B7" s="244">
        <v>101.17909850844886</v>
      </c>
      <c r="C7" s="244">
        <v>112.93137085811887</v>
      </c>
      <c r="D7" s="244">
        <v>87.960009889833827</v>
      </c>
      <c r="E7" s="148"/>
      <c r="F7" s="148"/>
      <c r="G7" s="148"/>
      <c r="H7" s="148"/>
    </row>
    <row r="8" spans="1:8" x14ac:dyDescent="0.25">
      <c r="A8" s="152">
        <v>2013</v>
      </c>
      <c r="B8" s="275">
        <v>121.79501684215862</v>
      </c>
      <c r="C8" s="275">
        <v>106.68912625537024</v>
      </c>
      <c r="D8" s="275">
        <v>143.61002259934915</v>
      </c>
      <c r="E8" s="148"/>
      <c r="F8" s="148"/>
      <c r="G8" s="148"/>
      <c r="H8" s="148"/>
    </row>
    <row r="9" spans="1:8" x14ac:dyDescent="0.25">
      <c r="A9" s="152">
        <v>2014</v>
      </c>
      <c r="B9" s="275">
        <v>103.14678925320852</v>
      </c>
      <c r="C9" s="275">
        <v>92.112887346394402</v>
      </c>
      <c r="D9" s="275">
        <v>114.98465809215412</v>
      </c>
      <c r="E9" s="148"/>
      <c r="F9" s="148"/>
      <c r="G9" s="148"/>
      <c r="H9" s="148"/>
    </row>
    <row r="10" spans="1:8" x14ac:dyDescent="0.25">
      <c r="A10" s="152">
        <v>2015</v>
      </c>
      <c r="B10" s="275">
        <v>109.04095726019793</v>
      </c>
      <c r="C10" s="275">
        <v>109.94822442081089</v>
      </c>
      <c r="D10" s="275">
        <v>108.26119880229727</v>
      </c>
      <c r="E10" s="148"/>
      <c r="F10" s="148"/>
      <c r="G10" s="148"/>
      <c r="H10" s="148"/>
    </row>
    <row r="11" spans="1:8" x14ac:dyDescent="0.25">
      <c r="A11" s="152"/>
      <c r="B11" s="244"/>
      <c r="C11" s="244"/>
      <c r="D11" s="244"/>
      <c r="E11" s="148"/>
      <c r="F11" s="148"/>
      <c r="G11" s="148"/>
      <c r="H11" s="148"/>
    </row>
    <row r="12" spans="1:8" x14ac:dyDescent="0.25">
      <c r="A12" s="152">
        <v>2014</v>
      </c>
      <c r="B12" s="275"/>
      <c r="C12" s="275"/>
      <c r="D12" s="275"/>
      <c r="E12" s="148"/>
      <c r="F12" s="148"/>
      <c r="G12" s="148"/>
      <c r="H12" s="148"/>
    </row>
    <row r="13" spans="1:8" x14ac:dyDescent="0.25">
      <c r="A13" s="157" t="s">
        <v>18</v>
      </c>
      <c r="B13" s="244">
        <v>99.45704608662534</v>
      </c>
      <c r="C13" s="244">
        <v>82.754892270331155</v>
      </c>
      <c r="D13" s="244">
        <v>124.8304040303959</v>
      </c>
      <c r="E13" s="148"/>
      <c r="F13" s="148"/>
      <c r="G13" s="148"/>
      <c r="H13" s="148"/>
    </row>
    <row r="14" spans="1:8" x14ac:dyDescent="0.25">
      <c r="A14" s="157" t="s">
        <v>19</v>
      </c>
      <c r="B14" s="244">
        <v>96.482807316722869</v>
      </c>
      <c r="C14" s="244">
        <v>88.991447491494398</v>
      </c>
      <c r="D14" s="244">
        <v>103.81724323320486</v>
      </c>
      <c r="E14" s="148"/>
      <c r="F14" s="148"/>
      <c r="G14" s="148"/>
      <c r="H14" s="148"/>
    </row>
    <row r="15" spans="1:8" x14ac:dyDescent="0.25">
      <c r="A15" s="157" t="s">
        <v>20</v>
      </c>
      <c r="B15" s="396">
        <v>106.70221054991327</v>
      </c>
      <c r="C15" s="396">
        <v>96.555807087708217</v>
      </c>
      <c r="D15" s="396">
        <v>115.24932233987562</v>
      </c>
      <c r="E15" s="148"/>
      <c r="F15" s="148"/>
      <c r="G15" s="148"/>
      <c r="H15" s="148"/>
    </row>
    <row r="16" spans="1:8" x14ac:dyDescent="0.25">
      <c r="A16" s="157" t="s">
        <v>21</v>
      </c>
      <c r="B16" s="396">
        <v>109.79924908250027</v>
      </c>
      <c r="C16" s="396">
        <v>101.44531525131457</v>
      </c>
      <c r="D16" s="396">
        <v>119.00629928900042</v>
      </c>
      <c r="E16" s="148"/>
      <c r="F16" s="148"/>
      <c r="G16" s="148"/>
      <c r="H16" s="148"/>
    </row>
    <row r="17" spans="1:8" x14ac:dyDescent="0.25">
      <c r="A17" s="157"/>
      <c r="B17" s="396"/>
      <c r="C17" s="396"/>
      <c r="D17" s="396"/>
      <c r="E17" s="148"/>
      <c r="F17" s="148"/>
      <c r="G17" s="148"/>
      <c r="H17" s="148"/>
    </row>
    <row r="18" spans="1:8" x14ac:dyDescent="0.25">
      <c r="A18" s="152">
        <v>2015</v>
      </c>
      <c r="B18" s="396"/>
      <c r="C18" s="396"/>
      <c r="D18" s="396"/>
      <c r="E18" s="148"/>
      <c r="F18" s="148"/>
      <c r="G18" s="148"/>
      <c r="H18" s="148"/>
    </row>
    <row r="19" spans="1:8" x14ac:dyDescent="0.25">
      <c r="A19" s="49" t="s">
        <v>18</v>
      </c>
      <c r="B19" s="396">
        <v>117.9478818484279</v>
      </c>
      <c r="C19" s="396">
        <v>139.28310492142501</v>
      </c>
      <c r="D19" s="396">
        <v>96.460873295131421</v>
      </c>
      <c r="E19" s="148"/>
      <c r="F19" s="148"/>
      <c r="G19" s="148"/>
      <c r="H19" s="148"/>
    </row>
    <row r="20" spans="1:8" x14ac:dyDescent="0.25">
      <c r="A20" s="16" t="s">
        <v>19</v>
      </c>
      <c r="B20" s="218">
        <v>111.19978530843653</v>
      </c>
      <c r="C20" s="218">
        <v>113.98569357420072</v>
      </c>
      <c r="D20" s="218">
        <v>108.86174684758201</v>
      </c>
      <c r="E20" s="148"/>
      <c r="F20" s="148"/>
      <c r="G20" s="148"/>
      <c r="H20" s="148"/>
    </row>
    <row r="21" spans="1:8" x14ac:dyDescent="0.25">
      <c r="A21" s="94" t="s">
        <v>20</v>
      </c>
      <c r="B21" s="395">
        <v>106.87579513214749</v>
      </c>
      <c r="C21" s="395">
        <v>97.517279357298463</v>
      </c>
      <c r="D21" s="395">
        <v>113.48051270476016</v>
      </c>
      <c r="E21" s="148"/>
      <c r="F21" s="148"/>
      <c r="G21" s="148"/>
      <c r="H21" s="148"/>
    </row>
    <row r="22" spans="1:8" x14ac:dyDescent="0.25">
      <c r="A22" s="157" t="s">
        <v>21</v>
      </c>
      <c r="B22" s="163">
        <v>101.5</v>
      </c>
      <c r="C22" s="163">
        <v>90.9</v>
      </c>
      <c r="D22" s="163">
        <v>111.4</v>
      </c>
      <c r="E22" s="148"/>
      <c r="F22" s="148"/>
      <c r="G22" s="148"/>
      <c r="H22" s="148"/>
    </row>
    <row r="23" spans="1:8" x14ac:dyDescent="0.25">
      <c r="A23" s="291"/>
      <c r="B23" s="264"/>
      <c r="C23" s="287"/>
      <c r="D23" s="264"/>
    </row>
    <row r="24" spans="1:8" x14ac:dyDescent="0.25">
      <c r="A24" s="747"/>
      <c r="B24" s="547"/>
      <c r="C24" s="547"/>
      <c r="D24" s="54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2" workbookViewId="0">
      <selection activeCell="E54" sqref="E54"/>
    </sheetView>
  </sheetViews>
  <sheetFormatPr defaultRowHeight="16.5" x14ac:dyDescent="0.3"/>
  <cols>
    <col min="1" max="1" width="9.140625" style="167"/>
    <col min="2" max="7" width="10.5703125" style="179" customWidth="1"/>
    <col min="8" max="16384" width="9.140625" style="167"/>
  </cols>
  <sheetData>
    <row r="1" spans="1:8" ht="15" x14ac:dyDescent="0.25">
      <c r="A1" s="165" t="s">
        <v>702</v>
      </c>
      <c r="B1" s="164"/>
      <c r="C1" s="164"/>
      <c r="D1" s="164"/>
      <c r="E1" s="164"/>
      <c r="F1" s="164"/>
      <c r="G1" s="164"/>
    </row>
    <row r="2" spans="1:8" ht="15" x14ac:dyDescent="0.25">
      <c r="A2" s="169" t="s">
        <v>498</v>
      </c>
      <c r="B2" s="168"/>
      <c r="C2" s="168"/>
      <c r="D2" s="168"/>
      <c r="E2" s="164"/>
      <c r="F2" s="164"/>
      <c r="G2" s="166" t="s">
        <v>491</v>
      </c>
    </row>
    <row r="3" spans="1:8" ht="29.25" customHeight="1" x14ac:dyDescent="0.25">
      <c r="A3" s="1024"/>
      <c r="B3" s="957" t="s">
        <v>499</v>
      </c>
      <c r="C3" s="1025"/>
      <c r="D3" s="959"/>
      <c r="E3" s="957" t="s">
        <v>500</v>
      </c>
      <c r="F3" s="1025"/>
      <c r="G3" s="1025"/>
    </row>
    <row r="4" spans="1:8" ht="29.25" customHeight="1" x14ac:dyDescent="0.25">
      <c r="A4" s="1024"/>
      <c r="B4" s="174" t="s">
        <v>501</v>
      </c>
      <c r="C4" s="174" t="s">
        <v>502</v>
      </c>
      <c r="D4" s="174" t="s">
        <v>503</v>
      </c>
      <c r="E4" s="174" t="s">
        <v>501</v>
      </c>
      <c r="F4" s="174" t="s">
        <v>502</v>
      </c>
      <c r="G4" s="372" t="s">
        <v>503</v>
      </c>
    </row>
    <row r="5" spans="1:8" ht="15" x14ac:dyDescent="0.25">
      <c r="A5" s="704">
        <v>2011</v>
      </c>
      <c r="B5" s="192">
        <v>235247</v>
      </c>
      <c r="C5" s="192">
        <v>137858</v>
      </c>
      <c r="D5" s="192">
        <v>97389</v>
      </c>
      <c r="E5" s="192">
        <v>575420</v>
      </c>
      <c r="F5" s="192">
        <v>348652</v>
      </c>
      <c r="G5" s="192">
        <v>226768</v>
      </c>
    </row>
    <row r="6" spans="1:8" ht="15" x14ac:dyDescent="0.25">
      <c r="A6" s="704">
        <v>2012</v>
      </c>
      <c r="B6" s="192">
        <v>238685</v>
      </c>
      <c r="C6" s="192">
        <v>136710</v>
      </c>
      <c r="D6" s="192">
        <v>101975</v>
      </c>
      <c r="E6" s="192">
        <v>591154</v>
      </c>
      <c r="F6" s="192">
        <v>346368</v>
      </c>
      <c r="G6" s="192">
        <v>244786</v>
      </c>
    </row>
    <row r="7" spans="1:8" ht="15" x14ac:dyDescent="0.25">
      <c r="A7" s="704">
        <v>2013</v>
      </c>
      <c r="B7" s="192">
        <v>253653</v>
      </c>
      <c r="C7" s="192">
        <v>140886</v>
      </c>
      <c r="D7" s="192">
        <v>112767</v>
      </c>
      <c r="E7" s="192">
        <v>629663</v>
      </c>
      <c r="F7" s="192">
        <v>355727</v>
      </c>
      <c r="G7" s="192">
        <v>273936</v>
      </c>
    </row>
    <row r="8" spans="1:8" ht="15" x14ac:dyDescent="0.25">
      <c r="A8" s="704">
        <v>2014</v>
      </c>
      <c r="B8" s="192">
        <v>260160</v>
      </c>
      <c r="C8" s="192">
        <v>141898</v>
      </c>
      <c r="D8" s="192">
        <v>118262</v>
      </c>
      <c r="E8" s="192">
        <v>598668</v>
      </c>
      <c r="F8" s="192">
        <v>323002</v>
      </c>
      <c r="G8" s="192">
        <v>275666</v>
      </c>
    </row>
    <row r="9" spans="1:8" ht="15" x14ac:dyDescent="0.25">
      <c r="A9" s="704">
        <v>2015</v>
      </c>
      <c r="B9" s="192">
        <v>294781</v>
      </c>
      <c r="C9" s="192">
        <v>158571</v>
      </c>
      <c r="D9" s="192">
        <v>136210</v>
      </c>
      <c r="E9" s="192">
        <v>686944</v>
      </c>
      <c r="F9" s="192">
        <v>366761</v>
      </c>
      <c r="G9" s="192">
        <v>320183</v>
      </c>
    </row>
    <row r="10" spans="1:8" ht="9.9499999999999993" customHeight="1" x14ac:dyDescent="0.25">
      <c r="A10" s="704"/>
      <c r="B10" s="192"/>
      <c r="C10" s="192"/>
      <c r="D10" s="192"/>
      <c r="E10" s="192"/>
      <c r="F10" s="192"/>
      <c r="G10" s="192"/>
    </row>
    <row r="11" spans="1:8" ht="15" x14ac:dyDescent="0.25">
      <c r="A11" s="707">
        <v>2015</v>
      </c>
      <c r="B11" s="223"/>
      <c r="C11" s="223"/>
      <c r="D11" s="223"/>
      <c r="E11" s="223"/>
      <c r="F11" s="223"/>
      <c r="G11" s="223"/>
    </row>
    <row r="12" spans="1:8" ht="15" x14ac:dyDescent="0.25">
      <c r="A12" s="691" t="s">
        <v>867</v>
      </c>
      <c r="B12" s="841">
        <v>20927</v>
      </c>
      <c r="C12" s="841">
        <v>11480</v>
      </c>
      <c r="D12" s="841">
        <v>9447</v>
      </c>
      <c r="E12" s="841">
        <v>53199</v>
      </c>
      <c r="F12" s="841">
        <v>24121</v>
      </c>
      <c r="G12" s="841">
        <v>29078</v>
      </c>
      <c r="H12" s="175"/>
    </row>
    <row r="13" spans="1:8" ht="15" x14ac:dyDescent="0.25">
      <c r="A13" s="691" t="s">
        <v>868</v>
      </c>
      <c r="B13" s="841">
        <v>22628</v>
      </c>
      <c r="C13" s="841">
        <v>12565</v>
      </c>
      <c r="D13" s="841">
        <v>10063</v>
      </c>
      <c r="E13" s="841">
        <v>55743</v>
      </c>
      <c r="F13" s="841">
        <v>24397</v>
      </c>
      <c r="G13" s="841">
        <v>31346</v>
      </c>
      <c r="H13" s="175"/>
    </row>
    <row r="14" spans="1:8" ht="16.5" customHeight="1" x14ac:dyDescent="0.25">
      <c r="A14" s="691" t="s">
        <v>869</v>
      </c>
      <c r="B14" s="842">
        <v>22944</v>
      </c>
      <c r="C14" s="842">
        <v>12794</v>
      </c>
      <c r="D14" s="843">
        <v>10150</v>
      </c>
      <c r="E14" s="842">
        <v>53472</v>
      </c>
      <c r="F14" s="842">
        <v>29679</v>
      </c>
      <c r="G14" s="843">
        <v>23793</v>
      </c>
      <c r="H14" s="175"/>
    </row>
    <row r="15" spans="1:8" ht="15" x14ac:dyDescent="0.25">
      <c r="A15" s="691" t="s">
        <v>858</v>
      </c>
      <c r="B15" s="842">
        <v>31426</v>
      </c>
      <c r="C15" s="842">
        <v>16531</v>
      </c>
      <c r="D15" s="843">
        <v>14895</v>
      </c>
      <c r="E15" s="842">
        <v>66218</v>
      </c>
      <c r="F15" s="842">
        <v>37218</v>
      </c>
      <c r="G15" s="843">
        <v>29000</v>
      </c>
      <c r="H15" s="175"/>
    </row>
    <row r="16" spans="1:8" ht="15" x14ac:dyDescent="0.25">
      <c r="A16" s="691" t="s">
        <v>859</v>
      </c>
      <c r="B16" s="842">
        <v>28898</v>
      </c>
      <c r="C16" s="842">
        <v>15958</v>
      </c>
      <c r="D16" s="843">
        <v>12940</v>
      </c>
      <c r="E16" s="842">
        <v>63026</v>
      </c>
      <c r="F16" s="842">
        <v>39187</v>
      </c>
      <c r="G16" s="843">
        <v>23839</v>
      </c>
      <c r="H16" s="175"/>
    </row>
    <row r="17" spans="1:8" ht="15" x14ac:dyDescent="0.25">
      <c r="A17" s="691" t="s">
        <v>860</v>
      </c>
      <c r="B17" s="842">
        <v>24976</v>
      </c>
      <c r="C17" s="842">
        <v>11345</v>
      </c>
      <c r="D17" s="843">
        <v>13631</v>
      </c>
      <c r="E17" s="842">
        <v>60471</v>
      </c>
      <c r="F17" s="842">
        <v>34819</v>
      </c>
      <c r="G17" s="843">
        <v>25652</v>
      </c>
      <c r="H17" s="175"/>
    </row>
    <row r="18" spans="1:8" ht="15" x14ac:dyDescent="0.25">
      <c r="A18" s="691" t="s">
        <v>861</v>
      </c>
      <c r="B18" s="842">
        <v>26623</v>
      </c>
      <c r="C18" s="842">
        <v>11446</v>
      </c>
      <c r="D18" s="843">
        <v>15177</v>
      </c>
      <c r="E18" s="842">
        <v>67330</v>
      </c>
      <c r="F18" s="842">
        <v>33457</v>
      </c>
      <c r="G18" s="843">
        <v>33873</v>
      </c>
      <c r="H18" s="175"/>
    </row>
    <row r="19" spans="1:8" ht="15" x14ac:dyDescent="0.25">
      <c r="A19" s="691" t="s">
        <v>862</v>
      </c>
      <c r="B19" s="842">
        <v>26728</v>
      </c>
      <c r="C19" s="842">
        <v>14355</v>
      </c>
      <c r="D19" s="843">
        <v>12373</v>
      </c>
      <c r="E19" s="842">
        <v>60374</v>
      </c>
      <c r="F19" s="842">
        <v>36259</v>
      </c>
      <c r="G19" s="843">
        <v>24115</v>
      </c>
      <c r="H19" s="175"/>
    </row>
    <row r="20" spans="1:8" ht="15" x14ac:dyDescent="0.25">
      <c r="A20" s="691" t="s">
        <v>863</v>
      </c>
      <c r="B20" s="842">
        <v>26943</v>
      </c>
      <c r="C20" s="842">
        <v>15363</v>
      </c>
      <c r="D20" s="843">
        <v>11580</v>
      </c>
      <c r="E20" s="842">
        <v>63475</v>
      </c>
      <c r="F20" s="842">
        <v>34319</v>
      </c>
      <c r="G20" s="843">
        <v>29156</v>
      </c>
      <c r="H20" s="175"/>
    </row>
    <row r="21" spans="1:8" ht="15" x14ac:dyDescent="0.25">
      <c r="A21" s="691" t="s">
        <v>864</v>
      </c>
      <c r="B21" s="842">
        <v>22165</v>
      </c>
      <c r="C21" s="842">
        <v>13597</v>
      </c>
      <c r="D21" s="843">
        <v>8568</v>
      </c>
      <c r="E21" s="842">
        <v>50282</v>
      </c>
      <c r="F21" s="842">
        <v>26395</v>
      </c>
      <c r="G21" s="843">
        <v>23887</v>
      </c>
      <c r="H21" s="175"/>
    </row>
    <row r="22" spans="1:8" ht="15" x14ac:dyDescent="0.25">
      <c r="A22" s="691" t="s">
        <v>865</v>
      </c>
      <c r="B22" s="842">
        <v>23800</v>
      </c>
      <c r="C22" s="842">
        <v>14411</v>
      </c>
      <c r="D22" s="843">
        <v>9389</v>
      </c>
      <c r="E22" s="842">
        <v>47057</v>
      </c>
      <c r="F22" s="842">
        <v>25542</v>
      </c>
      <c r="G22" s="843">
        <v>21515</v>
      </c>
      <c r="H22" s="175"/>
    </row>
    <row r="23" spans="1:8" ht="15" x14ac:dyDescent="0.25">
      <c r="A23" s="844"/>
      <c r="B23" s="845"/>
      <c r="C23" s="845"/>
      <c r="D23" s="845"/>
      <c r="E23" s="845"/>
      <c r="F23" s="845"/>
      <c r="G23" s="845"/>
      <c r="H23" s="175"/>
    </row>
    <row r="24" spans="1:8" ht="15" x14ac:dyDescent="0.25">
      <c r="A24" s="699">
        <v>2016</v>
      </c>
      <c r="B24" s="845"/>
      <c r="C24" s="845"/>
      <c r="D24" s="846"/>
      <c r="E24" s="845"/>
      <c r="F24" s="845"/>
      <c r="G24" s="846"/>
      <c r="H24" s="175"/>
    </row>
    <row r="25" spans="1:8" ht="15" x14ac:dyDescent="0.25">
      <c r="A25" s="691" t="s">
        <v>866</v>
      </c>
      <c r="B25" s="845">
        <v>18881</v>
      </c>
      <c r="C25" s="845">
        <v>9509</v>
      </c>
      <c r="D25" s="846">
        <v>9372</v>
      </c>
      <c r="E25" s="845">
        <v>52362</v>
      </c>
      <c r="F25" s="845">
        <v>21135</v>
      </c>
      <c r="G25" s="846">
        <v>31227</v>
      </c>
      <c r="H25" s="175"/>
    </row>
    <row r="26" spans="1:8" ht="15" x14ac:dyDescent="0.25">
      <c r="A26" s="691" t="s">
        <v>867</v>
      </c>
      <c r="B26" s="845">
        <v>21413</v>
      </c>
      <c r="C26" s="845">
        <v>11167</v>
      </c>
      <c r="D26" s="846">
        <v>10246</v>
      </c>
      <c r="E26" s="845">
        <v>54153</v>
      </c>
      <c r="F26" s="845">
        <v>22227</v>
      </c>
      <c r="G26" s="846">
        <v>31926</v>
      </c>
      <c r="H26" s="175"/>
    </row>
    <row r="27" spans="1:8" ht="30.75" customHeight="1" x14ac:dyDescent="0.25">
      <c r="A27" s="800" t="s">
        <v>1301</v>
      </c>
      <c r="B27" s="800"/>
      <c r="C27" s="800"/>
      <c r="D27" s="800"/>
      <c r="E27" s="800"/>
      <c r="F27" s="800"/>
      <c r="G27" s="800"/>
    </row>
    <row r="28" spans="1:8" ht="15" x14ac:dyDescent="0.25">
      <c r="A28" s="699">
        <v>2011</v>
      </c>
      <c r="B28" s="702">
        <v>100.6</v>
      </c>
      <c r="C28" s="702">
        <v>99.4</v>
      </c>
      <c r="D28" s="702">
        <v>102.4</v>
      </c>
      <c r="E28" s="702">
        <v>106.4</v>
      </c>
      <c r="F28" s="702">
        <v>104.4</v>
      </c>
      <c r="G28" s="702">
        <v>109.6</v>
      </c>
    </row>
    <row r="29" spans="1:8" ht="15" x14ac:dyDescent="0.25">
      <c r="A29" s="699">
        <v>2012</v>
      </c>
      <c r="B29" s="702">
        <v>101.5</v>
      </c>
      <c r="C29" s="702">
        <v>99.2</v>
      </c>
      <c r="D29" s="702">
        <v>104.7</v>
      </c>
      <c r="E29" s="702">
        <v>102.7</v>
      </c>
      <c r="F29" s="702">
        <v>99.3</v>
      </c>
      <c r="G29" s="702">
        <v>107.9</v>
      </c>
    </row>
    <row r="30" spans="1:8" ht="15" x14ac:dyDescent="0.25">
      <c r="A30" s="847">
        <v>2013</v>
      </c>
      <c r="B30" s="848">
        <v>106.3</v>
      </c>
      <c r="C30" s="848">
        <v>103.1</v>
      </c>
      <c r="D30" s="848">
        <v>110.6</v>
      </c>
      <c r="E30" s="848">
        <v>106.5</v>
      </c>
      <c r="F30" s="848">
        <v>102.7</v>
      </c>
      <c r="G30" s="848">
        <v>111.9</v>
      </c>
    </row>
    <row r="31" spans="1:8" ht="15" x14ac:dyDescent="0.25">
      <c r="A31" s="847">
        <v>2014</v>
      </c>
      <c r="B31" s="702">
        <v>102.56531560833106</v>
      </c>
      <c r="C31" s="702">
        <v>100.71831125874822</v>
      </c>
      <c r="D31" s="702">
        <v>104.872879477152</v>
      </c>
      <c r="E31" s="702">
        <v>95.077525597025712</v>
      </c>
      <c r="F31" s="702">
        <v>90.800529619624044</v>
      </c>
      <c r="G31" s="702">
        <v>100.63153437299223</v>
      </c>
    </row>
    <row r="32" spans="1:8" ht="15" x14ac:dyDescent="0.25">
      <c r="A32" s="847">
        <v>2015</v>
      </c>
      <c r="B32" s="702">
        <v>113.30757995079949</v>
      </c>
      <c r="C32" s="702">
        <v>111.74998942902647</v>
      </c>
      <c r="D32" s="702">
        <v>115.17647257783565</v>
      </c>
      <c r="E32" s="702">
        <v>114.74540145790321</v>
      </c>
      <c r="F32" s="702">
        <v>113.54759413254408</v>
      </c>
      <c r="G32" s="702">
        <v>116.14889032379764</v>
      </c>
    </row>
    <row r="33" spans="1:7" ht="9.9499999999999993" customHeight="1" x14ac:dyDescent="0.25">
      <c r="A33" s="699"/>
      <c r="B33" s="702"/>
      <c r="C33" s="702"/>
      <c r="D33" s="702"/>
      <c r="E33" s="702"/>
      <c r="F33" s="702"/>
      <c r="G33" s="702"/>
    </row>
    <row r="34" spans="1:7" ht="15" x14ac:dyDescent="0.25">
      <c r="A34" s="699">
        <v>2015</v>
      </c>
      <c r="B34" s="798"/>
      <c r="C34" s="798"/>
      <c r="D34" s="798"/>
      <c r="E34" s="798"/>
      <c r="F34" s="798"/>
      <c r="G34" s="798"/>
    </row>
    <row r="35" spans="1:7" ht="15" x14ac:dyDescent="0.25">
      <c r="A35" s="691" t="s">
        <v>867</v>
      </c>
      <c r="B35" s="798">
        <v>129.87649723825484</v>
      </c>
      <c r="C35" s="798">
        <v>119.72051308791323</v>
      </c>
      <c r="D35" s="798">
        <v>144.80380134886573</v>
      </c>
      <c r="E35" s="798">
        <v>145.69879221099336</v>
      </c>
      <c r="F35" s="798">
        <v>122.32364724377504</v>
      </c>
      <c r="G35" s="798">
        <v>173.14517089436703</v>
      </c>
    </row>
    <row r="36" spans="1:7" ht="15" x14ac:dyDescent="0.25">
      <c r="A36" s="691" t="s">
        <v>868</v>
      </c>
      <c r="B36" s="798">
        <v>109.67429236138038</v>
      </c>
      <c r="C36" s="798">
        <v>105.33154497443205</v>
      </c>
      <c r="D36" s="798">
        <v>115.62679535792255</v>
      </c>
      <c r="E36" s="798">
        <v>111.03519709977492</v>
      </c>
      <c r="F36" s="798">
        <v>106.75622456570252</v>
      </c>
      <c r="G36" s="798">
        <v>114.61060329067642</v>
      </c>
    </row>
    <row r="37" spans="1:7" ht="15" x14ac:dyDescent="0.25">
      <c r="A37" s="691" t="s">
        <v>869</v>
      </c>
      <c r="B37" s="798">
        <v>106.28619076295919</v>
      </c>
      <c r="C37" s="798">
        <v>109.14519706534722</v>
      </c>
      <c r="D37" s="798">
        <v>102.88900152052712</v>
      </c>
      <c r="E37" s="798">
        <v>107.3519373619755</v>
      </c>
      <c r="F37" s="798">
        <v>115.62646096306686</v>
      </c>
      <c r="G37" s="798">
        <v>98.554386546267921</v>
      </c>
    </row>
    <row r="38" spans="1:7" ht="15" x14ac:dyDescent="0.25">
      <c r="A38" s="691" t="s">
        <v>858</v>
      </c>
      <c r="B38" s="798">
        <v>154.23046721633293</v>
      </c>
      <c r="C38" s="798">
        <v>151.59101329665293</v>
      </c>
      <c r="D38" s="798">
        <v>157.2695597085841</v>
      </c>
      <c r="E38" s="798">
        <v>137.87661107293815</v>
      </c>
      <c r="F38" s="798">
        <v>134.69166184134338</v>
      </c>
      <c r="G38" s="798">
        <v>142.19171365530767</v>
      </c>
    </row>
    <row r="39" spans="1:7" ht="15" x14ac:dyDescent="0.25">
      <c r="A39" s="691" t="s">
        <v>859</v>
      </c>
      <c r="B39" s="798">
        <v>119.16209640839553</v>
      </c>
      <c r="C39" s="798">
        <v>123.34209305920545</v>
      </c>
      <c r="D39" s="798">
        <v>114.38168478741271</v>
      </c>
      <c r="E39" s="798">
        <v>118.816099538128</v>
      </c>
      <c r="F39" s="798">
        <v>121.38962889535965</v>
      </c>
      <c r="G39" s="798">
        <v>114.81481481481481</v>
      </c>
    </row>
    <row r="40" spans="1:7" ht="15" x14ac:dyDescent="0.25">
      <c r="A40" s="691" t="s">
        <v>860</v>
      </c>
      <c r="B40" s="798">
        <v>105.03385340005889</v>
      </c>
      <c r="C40" s="798">
        <v>101.21331073244716</v>
      </c>
      <c r="D40" s="798">
        <v>108.44073190135242</v>
      </c>
      <c r="E40" s="798">
        <v>100.32184747084294</v>
      </c>
      <c r="F40" s="798">
        <v>102.97214171644882</v>
      </c>
      <c r="G40" s="798">
        <v>96.935343687412612</v>
      </c>
    </row>
    <row r="41" spans="1:7" ht="15" x14ac:dyDescent="0.25">
      <c r="A41" s="691" t="s">
        <v>861</v>
      </c>
      <c r="B41" s="798">
        <v>107.45045808612825</v>
      </c>
      <c r="C41" s="798">
        <v>95.359493459968334</v>
      </c>
      <c r="D41" s="798">
        <v>118.81164866134336</v>
      </c>
      <c r="E41" s="798">
        <v>109.26292557852715</v>
      </c>
      <c r="F41" s="798">
        <v>98.862360380592165</v>
      </c>
      <c r="G41" s="798">
        <v>121.93304535637148</v>
      </c>
    </row>
    <row r="42" spans="1:7" ht="15" x14ac:dyDescent="0.25">
      <c r="A42" s="691" t="s">
        <v>862</v>
      </c>
      <c r="B42" s="798">
        <v>99.76484640364302</v>
      </c>
      <c r="C42" s="798">
        <v>97.163936645458236</v>
      </c>
      <c r="D42" s="798">
        <v>102.96246983440128</v>
      </c>
      <c r="E42" s="798">
        <v>104.57812960108089</v>
      </c>
      <c r="F42" s="798">
        <v>101.56867139135551</v>
      </c>
      <c r="G42" s="798">
        <v>109.4544299201162</v>
      </c>
    </row>
    <row r="43" spans="1:7" ht="15" x14ac:dyDescent="0.25">
      <c r="A43" s="691" t="s">
        <v>863</v>
      </c>
      <c r="B43" s="798">
        <v>106.88273563947952</v>
      </c>
      <c r="C43" s="798">
        <v>113.58125092414608</v>
      </c>
      <c r="D43" s="798">
        <v>99.126861838726242</v>
      </c>
      <c r="E43" s="798">
        <v>105.88166608283709</v>
      </c>
      <c r="F43" s="798">
        <v>118.0970406056435</v>
      </c>
      <c r="G43" s="798">
        <v>94.389588526659978</v>
      </c>
    </row>
    <row r="44" spans="1:7" ht="15" x14ac:dyDescent="0.25">
      <c r="A44" s="691" t="s">
        <v>864</v>
      </c>
      <c r="B44" s="798">
        <v>103.44908055633341</v>
      </c>
      <c r="C44" s="798">
        <v>106.15192442813645</v>
      </c>
      <c r="D44" s="798">
        <v>99.431356620633622</v>
      </c>
      <c r="E44" s="798">
        <v>110.15400793042258</v>
      </c>
      <c r="F44" s="798">
        <v>108.94869360630702</v>
      </c>
      <c r="G44" s="798">
        <v>111.51727357609711</v>
      </c>
    </row>
    <row r="45" spans="1:7" ht="15" x14ac:dyDescent="0.25">
      <c r="A45" s="691" t="s">
        <v>865</v>
      </c>
      <c r="B45" s="798">
        <v>110.30774935113088</v>
      </c>
      <c r="C45" s="798">
        <v>108.1988137247541</v>
      </c>
      <c r="D45" s="798">
        <v>113.70957975051472</v>
      </c>
      <c r="E45" s="798">
        <v>112.57924830737578</v>
      </c>
      <c r="F45" s="798">
        <v>110.29926156237855</v>
      </c>
      <c r="G45" s="798">
        <v>115.41143654114366</v>
      </c>
    </row>
    <row r="46" spans="1:7" ht="15" x14ac:dyDescent="0.25">
      <c r="A46" s="803"/>
      <c r="B46" s="798"/>
      <c r="C46" s="798"/>
      <c r="D46" s="798"/>
      <c r="E46" s="798"/>
      <c r="F46" s="798"/>
      <c r="G46" s="798"/>
    </row>
    <row r="47" spans="1:7" ht="15" x14ac:dyDescent="0.25">
      <c r="A47" s="699">
        <v>2016</v>
      </c>
      <c r="B47" s="803"/>
      <c r="C47" s="803"/>
      <c r="D47" s="803"/>
      <c r="E47" s="803"/>
      <c r="F47" s="803"/>
      <c r="G47" s="803"/>
    </row>
    <row r="48" spans="1:7" ht="15" x14ac:dyDescent="0.25">
      <c r="A48" s="691" t="s">
        <v>866</v>
      </c>
      <c r="B48" s="798">
        <v>112.90438318483527</v>
      </c>
      <c r="C48" s="798">
        <v>108.97318358927343</v>
      </c>
      <c r="D48" s="798">
        <v>117.1939477303989</v>
      </c>
      <c r="E48" s="798">
        <v>113.10020087694667</v>
      </c>
      <c r="F48" s="798">
        <v>98.909584425308879</v>
      </c>
      <c r="G48" s="798">
        <v>125.26374904729431</v>
      </c>
    </row>
    <row r="49" spans="1:7" ht="15" x14ac:dyDescent="0.25">
      <c r="A49" s="804" t="s">
        <v>867</v>
      </c>
      <c r="B49" s="849">
        <v>102.32235867539544</v>
      </c>
      <c r="C49" s="849">
        <v>97.273519163763069</v>
      </c>
      <c r="D49" s="849">
        <v>108.45771144278606</v>
      </c>
      <c r="E49" s="849">
        <v>101.79326679072915</v>
      </c>
      <c r="F49" s="849">
        <v>92.147920898801871</v>
      </c>
      <c r="G49" s="849">
        <v>109.7943462411445</v>
      </c>
    </row>
    <row r="50" spans="1:7" x14ac:dyDescent="0.3">
      <c r="B50" s="548"/>
      <c r="C50" s="548"/>
      <c r="D50" s="548"/>
      <c r="E50" s="548"/>
      <c r="F50" s="548"/>
      <c r="G50" s="548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20" zoomScaleNormal="120" workbookViewId="0">
      <selection activeCell="H15" sqref="H15"/>
    </sheetView>
  </sheetViews>
  <sheetFormatPr defaultRowHeight="15" x14ac:dyDescent="0.25"/>
  <cols>
    <col min="1" max="1" width="6.5703125" style="443" customWidth="1"/>
    <col min="2" max="2" width="4.85546875" style="443" customWidth="1"/>
    <col min="3" max="3" width="16.28515625" style="443" customWidth="1"/>
    <col min="4" max="4" width="8.7109375" style="443" customWidth="1"/>
    <col min="5" max="16384" width="9.140625" style="550"/>
  </cols>
  <sheetData>
    <row r="1" spans="1:15" x14ac:dyDescent="0.25">
      <c r="A1" s="549" t="s">
        <v>1278</v>
      </c>
    </row>
    <row r="2" spans="1:15" x14ac:dyDescent="0.25">
      <c r="A2" s="551" t="s">
        <v>1279</v>
      </c>
    </row>
    <row r="3" spans="1:15" x14ac:dyDescent="0.25">
      <c r="A3" s="225"/>
      <c r="B3" s="225"/>
      <c r="C3" s="225"/>
      <c r="D3" s="225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</row>
    <row r="4" spans="1:15" ht="39" x14ac:dyDescent="0.25">
      <c r="A4" s="556"/>
      <c r="B4" s="556"/>
      <c r="C4" s="557" t="s">
        <v>1112</v>
      </c>
      <c r="D4" s="553"/>
      <c r="E4" s="225"/>
      <c r="F4" s="552"/>
      <c r="G4" s="552"/>
      <c r="H4" s="552"/>
      <c r="I4" s="552"/>
      <c r="J4" s="552"/>
      <c r="K4" s="552"/>
      <c r="L4" s="552"/>
      <c r="M4" s="552"/>
      <c r="N4" s="552"/>
      <c r="O4" s="552"/>
    </row>
    <row r="5" spans="1:15" ht="26.25" x14ac:dyDescent="0.25">
      <c r="A5" s="558">
        <v>2014</v>
      </c>
      <c r="B5" s="559" t="s">
        <v>1113</v>
      </c>
      <c r="C5" s="560">
        <v>86.993202230313074</v>
      </c>
    </row>
    <row r="6" spans="1:15" ht="26.25" x14ac:dyDescent="0.25">
      <c r="A6" s="561"/>
      <c r="B6" s="559" t="s">
        <v>1114</v>
      </c>
      <c r="C6" s="560">
        <v>79.659755515693391</v>
      </c>
    </row>
    <row r="7" spans="1:15" ht="26.25" x14ac:dyDescent="0.25">
      <c r="A7" s="556">
        <v>2015</v>
      </c>
      <c r="B7" s="562" t="s">
        <v>1115</v>
      </c>
      <c r="C7" s="560">
        <v>92.800016035599029</v>
      </c>
    </row>
    <row r="8" spans="1:15" ht="26.25" x14ac:dyDescent="0.25">
      <c r="A8" s="561"/>
      <c r="B8" s="562" t="s">
        <v>1116</v>
      </c>
      <c r="C8" s="560">
        <v>106.63472909859888</v>
      </c>
    </row>
    <row r="9" spans="1:15" ht="26.25" x14ac:dyDescent="0.25">
      <c r="A9" s="563"/>
      <c r="B9" s="562" t="s">
        <v>1117</v>
      </c>
      <c r="C9" s="560">
        <v>111.73404959009</v>
      </c>
    </row>
    <row r="10" spans="1:15" ht="26.25" x14ac:dyDescent="0.25">
      <c r="A10" s="563"/>
      <c r="B10" s="562" t="s">
        <v>1118</v>
      </c>
      <c r="C10" s="560">
        <v>107.18194391549238</v>
      </c>
    </row>
    <row r="11" spans="1:15" ht="26.25" x14ac:dyDescent="0.25">
      <c r="A11" s="563"/>
      <c r="B11" s="562" t="s">
        <v>1119</v>
      </c>
      <c r="C11" s="560">
        <v>132.73066206979493</v>
      </c>
    </row>
    <row r="12" spans="1:15" ht="26.25" x14ac:dyDescent="0.25">
      <c r="A12" s="563"/>
      <c r="B12" s="562" t="s">
        <v>1120</v>
      </c>
      <c r="C12" s="560">
        <v>126.33245805688628</v>
      </c>
    </row>
    <row r="13" spans="1:15" ht="26.25" x14ac:dyDescent="0.25">
      <c r="A13" s="563"/>
      <c r="B13" s="562" t="s">
        <v>1121</v>
      </c>
      <c r="C13" s="560">
        <v>121.21108861672913</v>
      </c>
    </row>
    <row r="14" spans="1:15" ht="26.25" x14ac:dyDescent="0.25">
      <c r="A14" s="563"/>
      <c r="B14" s="559" t="s">
        <v>1122</v>
      </c>
      <c r="C14" s="560">
        <v>134.95961033494356</v>
      </c>
    </row>
    <row r="15" spans="1:15" ht="26.25" x14ac:dyDescent="0.25">
      <c r="A15" s="563"/>
      <c r="B15" s="559" t="s">
        <v>1123</v>
      </c>
      <c r="C15" s="560">
        <v>121.01665697849225</v>
      </c>
    </row>
    <row r="16" spans="1:15" ht="26.25" x14ac:dyDescent="0.25">
      <c r="A16" s="563"/>
      <c r="B16" s="559" t="s">
        <v>1124</v>
      </c>
      <c r="C16" s="560">
        <v>127.2324560524364</v>
      </c>
    </row>
    <row r="17" spans="1:3" ht="26.25" x14ac:dyDescent="0.25">
      <c r="A17" s="563"/>
      <c r="B17" s="559" t="s">
        <v>1113</v>
      </c>
      <c r="C17" s="560">
        <v>100.7877488023412</v>
      </c>
    </row>
    <row r="18" spans="1:3" x14ac:dyDescent="0.25">
      <c r="A18" s="554"/>
      <c r="B18" s="550"/>
    </row>
    <row r="19" spans="1:3" x14ac:dyDescent="0.25">
      <c r="A19" s="554"/>
      <c r="B19" s="555"/>
    </row>
    <row r="20" spans="1:3" x14ac:dyDescent="0.25">
      <c r="A20" s="554"/>
      <c r="B20" s="555"/>
    </row>
    <row r="21" spans="1:3" x14ac:dyDescent="0.25">
      <c r="A21" s="554"/>
      <c r="B21" s="550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workbookViewId="0">
      <selection activeCell="W9" sqref="W9"/>
    </sheetView>
  </sheetViews>
  <sheetFormatPr defaultRowHeight="15" x14ac:dyDescent="0.25"/>
  <cols>
    <col min="1" max="1" width="3.85546875" style="172" customWidth="1"/>
    <col min="2" max="2" width="24.85546875" style="172" customWidth="1"/>
    <col min="3" max="7" width="7.140625" style="172" customWidth="1"/>
    <col min="8" max="13" width="7.28515625" style="172" customWidth="1"/>
    <col min="14" max="14" width="7.42578125" style="172" customWidth="1"/>
    <col min="15" max="16" width="7.28515625" style="172" customWidth="1"/>
    <col min="17" max="17" width="8.28515625" style="172" customWidth="1"/>
    <col min="18" max="18" width="7.5703125" style="172" customWidth="1"/>
    <col min="19" max="19" width="9.140625" style="172"/>
    <col min="20" max="20" width="9.140625" style="374"/>
    <col min="21" max="16384" width="9.140625" style="172"/>
  </cols>
  <sheetData>
    <row r="1" spans="1:20" x14ac:dyDescent="0.25">
      <c r="A1" s="144" t="s">
        <v>34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N1" s="173"/>
      <c r="O1" s="173"/>
      <c r="P1" s="173"/>
    </row>
    <row r="2" spans="1:20" x14ac:dyDescent="0.25">
      <c r="A2" s="95" t="s">
        <v>35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N2" s="173"/>
      <c r="O2" s="173"/>
      <c r="P2" s="173"/>
    </row>
    <row r="3" spans="1:20" x14ac:dyDescent="0.25">
      <c r="B3" s="96"/>
      <c r="C3" s="96"/>
      <c r="D3" s="96"/>
      <c r="E3" s="96"/>
      <c r="F3" s="96"/>
      <c r="G3" s="96"/>
      <c r="H3" s="173"/>
      <c r="I3" s="173"/>
      <c r="T3" s="94" t="s">
        <v>36</v>
      </c>
    </row>
    <row r="4" spans="1:20" x14ac:dyDescent="0.25">
      <c r="A4" s="877"/>
      <c r="B4" s="878"/>
      <c r="C4" s="873">
        <v>2011</v>
      </c>
      <c r="D4" s="873">
        <v>2012</v>
      </c>
      <c r="E4" s="873">
        <v>2013</v>
      </c>
      <c r="F4" s="872">
        <v>2014</v>
      </c>
      <c r="G4" s="873">
        <v>2015</v>
      </c>
      <c r="H4" s="872">
        <v>2015</v>
      </c>
      <c r="I4" s="879"/>
      <c r="J4" s="879"/>
      <c r="K4" s="879"/>
      <c r="L4" s="879"/>
      <c r="M4" s="879"/>
      <c r="N4" s="879"/>
      <c r="O4" s="879"/>
      <c r="P4" s="879"/>
      <c r="Q4" s="879"/>
      <c r="R4" s="880"/>
      <c r="S4" s="871">
        <v>2016</v>
      </c>
      <c r="T4" s="871"/>
    </row>
    <row r="5" spans="1:20" ht="25.5" x14ac:dyDescent="0.25">
      <c r="A5" s="877"/>
      <c r="B5" s="878"/>
      <c r="C5" s="874"/>
      <c r="D5" s="874"/>
      <c r="E5" s="874"/>
      <c r="F5" s="872"/>
      <c r="G5" s="874"/>
      <c r="H5" s="361" t="s">
        <v>38</v>
      </c>
      <c r="I5" s="361" t="s">
        <v>39</v>
      </c>
      <c r="J5" s="370" t="s">
        <v>40</v>
      </c>
      <c r="K5" s="370" t="s">
        <v>41</v>
      </c>
      <c r="L5" s="370" t="s">
        <v>42</v>
      </c>
      <c r="M5" s="361" t="s">
        <v>43</v>
      </c>
      <c r="N5" s="370" t="s">
        <v>44</v>
      </c>
      <c r="O5" s="361" t="s">
        <v>45</v>
      </c>
      <c r="P5" s="370" t="s">
        <v>46</v>
      </c>
      <c r="Q5" s="370" t="s">
        <v>47</v>
      </c>
      <c r="R5" s="602" t="s">
        <v>48</v>
      </c>
      <c r="S5" s="666" t="s">
        <v>37</v>
      </c>
      <c r="T5" s="761" t="s">
        <v>38</v>
      </c>
    </row>
    <row r="6" spans="1:20" ht="30" customHeight="1" x14ac:dyDescent="0.25">
      <c r="A6" s="875" t="s">
        <v>49</v>
      </c>
      <c r="B6" s="876"/>
      <c r="C6" s="97">
        <v>1326</v>
      </c>
      <c r="D6" s="159">
        <v>1349</v>
      </c>
      <c r="E6" s="159">
        <v>1333</v>
      </c>
      <c r="F6" s="159">
        <v>1334</v>
      </c>
      <c r="G6" s="629">
        <v>1340</v>
      </c>
      <c r="H6" s="375">
        <v>1344</v>
      </c>
      <c r="I6" s="207">
        <v>1340</v>
      </c>
      <c r="J6" s="375">
        <v>1346</v>
      </c>
      <c r="K6" s="375">
        <v>1341</v>
      </c>
      <c r="L6" s="375">
        <v>1360</v>
      </c>
      <c r="M6" s="627">
        <v>1343</v>
      </c>
      <c r="N6" s="375">
        <v>1345</v>
      </c>
      <c r="O6" s="375">
        <v>1345</v>
      </c>
      <c r="P6" s="375">
        <v>1326</v>
      </c>
      <c r="Q6" s="375">
        <v>1328</v>
      </c>
      <c r="R6" s="628">
        <v>1344</v>
      </c>
      <c r="S6" s="665">
        <v>1313</v>
      </c>
      <c r="T6" s="759">
        <v>1349</v>
      </c>
    </row>
    <row r="7" spans="1:20" ht="38.25" x14ac:dyDescent="0.25">
      <c r="A7" s="376" t="s">
        <v>50</v>
      </c>
      <c r="B7" s="643" t="s">
        <v>51</v>
      </c>
      <c r="C7" s="97">
        <v>1056</v>
      </c>
      <c r="D7" s="159">
        <v>1074</v>
      </c>
      <c r="E7" s="97">
        <v>1080</v>
      </c>
      <c r="F7" s="97">
        <v>1098</v>
      </c>
      <c r="G7" s="629">
        <v>1105</v>
      </c>
      <c r="H7" s="375">
        <v>1056</v>
      </c>
      <c r="I7" s="207">
        <v>1071</v>
      </c>
      <c r="J7" s="375">
        <v>1085</v>
      </c>
      <c r="K7" s="375">
        <v>1089</v>
      </c>
      <c r="L7" s="375">
        <v>1106</v>
      </c>
      <c r="M7" s="378">
        <v>1124</v>
      </c>
      <c r="N7" s="375">
        <v>1120</v>
      </c>
      <c r="O7" s="375">
        <v>1123</v>
      </c>
      <c r="P7" s="375">
        <v>1109</v>
      </c>
      <c r="Q7" s="375">
        <v>1137</v>
      </c>
      <c r="R7" s="628">
        <v>1136</v>
      </c>
      <c r="S7" s="665">
        <v>1127</v>
      </c>
      <c r="T7" s="759">
        <v>1116</v>
      </c>
    </row>
    <row r="8" spans="1:20" ht="25.5" x14ac:dyDescent="0.25">
      <c r="A8" s="376" t="s">
        <v>52</v>
      </c>
      <c r="B8" s="643" t="s">
        <v>53</v>
      </c>
      <c r="C8" s="97">
        <v>1625</v>
      </c>
      <c r="D8" s="97">
        <v>1676</v>
      </c>
      <c r="E8" s="97">
        <v>1719</v>
      </c>
      <c r="F8" s="97">
        <v>1754</v>
      </c>
      <c r="G8" s="629">
        <v>1787</v>
      </c>
      <c r="H8" s="375">
        <v>1848</v>
      </c>
      <c r="I8" s="207">
        <v>1752</v>
      </c>
      <c r="J8" s="375">
        <v>1834</v>
      </c>
      <c r="K8" s="375">
        <v>1788</v>
      </c>
      <c r="L8" s="375">
        <v>1893</v>
      </c>
      <c r="M8" s="378">
        <v>1770</v>
      </c>
      <c r="N8" s="375">
        <v>1717</v>
      </c>
      <c r="O8" s="375">
        <v>1803</v>
      </c>
      <c r="P8" s="375">
        <v>1726</v>
      </c>
      <c r="Q8" s="375">
        <v>1797</v>
      </c>
      <c r="R8" s="628">
        <v>1798</v>
      </c>
      <c r="S8" s="665">
        <v>1754</v>
      </c>
      <c r="T8" s="759">
        <v>1779</v>
      </c>
    </row>
    <row r="9" spans="1:20" ht="25.5" x14ac:dyDescent="0.25">
      <c r="A9" s="376" t="s">
        <v>54</v>
      </c>
      <c r="B9" s="643" t="s">
        <v>55</v>
      </c>
      <c r="C9" s="159">
        <v>892</v>
      </c>
      <c r="D9" s="159">
        <v>918</v>
      </c>
      <c r="E9" s="159">
        <v>925</v>
      </c>
      <c r="F9" s="159">
        <v>925</v>
      </c>
      <c r="G9" s="629">
        <v>937</v>
      </c>
      <c r="H9" s="375">
        <v>937</v>
      </c>
      <c r="I9" s="207">
        <v>917</v>
      </c>
      <c r="J9" s="375">
        <v>935</v>
      </c>
      <c r="K9" s="375">
        <v>932</v>
      </c>
      <c r="L9" s="375">
        <v>958</v>
      </c>
      <c r="M9" s="378">
        <v>941</v>
      </c>
      <c r="N9" s="375">
        <v>959</v>
      </c>
      <c r="O9" s="375">
        <v>913</v>
      </c>
      <c r="P9" s="375">
        <v>929</v>
      </c>
      <c r="Q9" s="375">
        <v>936</v>
      </c>
      <c r="R9" s="628">
        <v>940</v>
      </c>
      <c r="S9" s="665">
        <v>945</v>
      </c>
      <c r="T9" s="759">
        <v>955</v>
      </c>
    </row>
    <row r="10" spans="1:20" ht="76.5" x14ac:dyDescent="0.25">
      <c r="A10" s="376" t="s">
        <v>56</v>
      </c>
      <c r="B10" s="643" t="s">
        <v>57</v>
      </c>
      <c r="C10" s="97">
        <v>1689</v>
      </c>
      <c r="D10" s="97">
        <v>1694</v>
      </c>
      <c r="E10" s="97">
        <v>1729</v>
      </c>
      <c r="F10" s="97">
        <v>1745</v>
      </c>
      <c r="G10" s="629">
        <v>1752</v>
      </c>
      <c r="H10" s="375">
        <v>1822</v>
      </c>
      <c r="I10" s="207">
        <v>1760</v>
      </c>
      <c r="J10" s="375">
        <v>1741</v>
      </c>
      <c r="K10" s="375">
        <v>1755</v>
      </c>
      <c r="L10" s="375">
        <v>1792</v>
      </c>
      <c r="M10" s="378">
        <v>1736</v>
      </c>
      <c r="N10" s="375">
        <v>1723</v>
      </c>
      <c r="O10" s="375">
        <v>1753</v>
      </c>
      <c r="P10" s="375">
        <v>1732</v>
      </c>
      <c r="Q10" s="375">
        <v>1733</v>
      </c>
      <c r="R10" s="628">
        <v>1760</v>
      </c>
      <c r="S10" s="665">
        <v>1742</v>
      </c>
      <c r="T10" s="759">
        <v>1829</v>
      </c>
    </row>
    <row r="11" spans="1:20" ht="89.25" x14ac:dyDescent="0.25">
      <c r="A11" s="376" t="s">
        <v>58</v>
      </c>
      <c r="B11" s="643" t="s">
        <v>59</v>
      </c>
      <c r="C11" s="97">
        <v>1020</v>
      </c>
      <c r="D11" s="97">
        <v>1039</v>
      </c>
      <c r="E11" s="97">
        <v>1048</v>
      </c>
      <c r="F11" s="97">
        <v>1069</v>
      </c>
      <c r="G11" s="629">
        <v>1088</v>
      </c>
      <c r="H11" s="375">
        <v>1089</v>
      </c>
      <c r="I11" s="207">
        <v>1066</v>
      </c>
      <c r="J11" s="375">
        <v>1074</v>
      </c>
      <c r="K11" s="375">
        <v>1078</v>
      </c>
      <c r="L11" s="375">
        <v>1093</v>
      </c>
      <c r="M11" s="378">
        <v>1090</v>
      </c>
      <c r="N11" s="375">
        <v>1101</v>
      </c>
      <c r="O11" s="375">
        <v>1107</v>
      </c>
      <c r="P11" s="375">
        <v>1094</v>
      </c>
      <c r="Q11" s="375">
        <v>1094</v>
      </c>
      <c r="R11" s="628">
        <v>1095</v>
      </c>
      <c r="S11" s="665">
        <v>1100</v>
      </c>
      <c r="T11" s="759">
        <v>1118</v>
      </c>
    </row>
    <row r="12" spans="1:20" ht="25.5" x14ac:dyDescent="0.25">
      <c r="A12" s="376" t="s">
        <v>60</v>
      </c>
      <c r="B12" s="643" t="s">
        <v>61</v>
      </c>
      <c r="C12" s="159">
        <v>962</v>
      </c>
      <c r="D12" s="159">
        <v>954</v>
      </c>
      <c r="E12" s="159">
        <v>907</v>
      </c>
      <c r="F12" s="159">
        <v>849</v>
      </c>
      <c r="G12" s="629">
        <v>831</v>
      </c>
      <c r="H12" s="375">
        <v>836</v>
      </c>
      <c r="I12" s="207">
        <v>821</v>
      </c>
      <c r="J12" s="375">
        <v>846</v>
      </c>
      <c r="K12" s="375">
        <v>812</v>
      </c>
      <c r="L12" s="375">
        <v>829</v>
      </c>
      <c r="M12" s="378">
        <v>829</v>
      </c>
      <c r="N12" s="375">
        <v>826</v>
      </c>
      <c r="O12" s="375">
        <v>836</v>
      </c>
      <c r="P12" s="375">
        <v>834</v>
      </c>
      <c r="Q12" s="375">
        <v>836</v>
      </c>
      <c r="R12" s="628">
        <v>849</v>
      </c>
      <c r="S12" s="665">
        <v>849</v>
      </c>
      <c r="T12" s="759">
        <v>843</v>
      </c>
    </row>
    <row r="13" spans="1:20" ht="63.75" x14ac:dyDescent="0.25">
      <c r="A13" s="376" t="s">
        <v>62</v>
      </c>
      <c r="B13" s="643" t="s">
        <v>63</v>
      </c>
      <c r="C13" s="159">
        <v>985</v>
      </c>
      <c r="D13" s="159">
        <v>992</v>
      </c>
      <c r="E13" s="159">
        <v>996</v>
      </c>
      <c r="F13" s="159">
        <v>973</v>
      </c>
      <c r="G13" s="629">
        <v>961</v>
      </c>
      <c r="H13" s="375">
        <v>955</v>
      </c>
      <c r="I13" s="207">
        <v>943</v>
      </c>
      <c r="J13" s="375">
        <v>967</v>
      </c>
      <c r="K13" s="375">
        <v>963</v>
      </c>
      <c r="L13" s="375">
        <v>983</v>
      </c>
      <c r="M13" s="378">
        <v>970</v>
      </c>
      <c r="N13" s="375">
        <v>968</v>
      </c>
      <c r="O13" s="375">
        <v>967</v>
      </c>
      <c r="P13" s="375">
        <v>957</v>
      </c>
      <c r="Q13" s="375">
        <v>951</v>
      </c>
      <c r="R13" s="628">
        <v>946</v>
      </c>
      <c r="S13" s="665">
        <v>939</v>
      </c>
      <c r="T13" s="759">
        <v>933</v>
      </c>
    </row>
    <row r="14" spans="1:20" ht="25.5" x14ac:dyDescent="0.25">
      <c r="A14" s="376" t="s">
        <v>64</v>
      </c>
      <c r="B14" s="643" t="s">
        <v>65</v>
      </c>
      <c r="C14" s="97">
        <v>1037</v>
      </c>
      <c r="D14" s="97">
        <v>1010</v>
      </c>
      <c r="E14" s="97">
        <v>1023</v>
      </c>
      <c r="F14" s="97">
        <v>992</v>
      </c>
      <c r="G14" s="629">
        <v>1007</v>
      </c>
      <c r="H14" s="375">
        <v>1018</v>
      </c>
      <c r="I14" s="207">
        <v>1001</v>
      </c>
      <c r="J14" s="375">
        <v>994</v>
      </c>
      <c r="K14" s="375">
        <v>1009</v>
      </c>
      <c r="L14" s="375">
        <v>1017</v>
      </c>
      <c r="M14" s="378">
        <v>1008</v>
      </c>
      <c r="N14" s="375">
        <v>1005</v>
      </c>
      <c r="O14" s="375">
        <v>1006</v>
      </c>
      <c r="P14" s="375">
        <v>1002</v>
      </c>
      <c r="Q14" s="375">
        <v>1004</v>
      </c>
      <c r="R14" s="628">
        <v>1010</v>
      </c>
      <c r="S14" s="665">
        <v>1004</v>
      </c>
      <c r="T14" s="759">
        <v>1009</v>
      </c>
    </row>
    <row r="15" spans="1:20" ht="76.5" x14ac:dyDescent="0.25">
      <c r="A15" s="376" t="s">
        <v>66</v>
      </c>
      <c r="B15" s="643" t="s">
        <v>67</v>
      </c>
      <c r="C15" s="159">
        <v>885</v>
      </c>
      <c r="D15" s="159">
        <v>901</v>
      </c>
      <c r="E15" s="159">
        <v>883</v>
      </c>
      <c r="F15" s="159">
        <v>892</v>
      </c>
      <c r="G15" s="629">
        <v>931</v>
      </c>
      <c r="H15" s="375">
        <v>938</v>
      </c>
      <c r="I15" s="207">
        <v>908</v>
      </c>
      <c r="J15" s="375">
        <v>922</v>
      </c>
      <c r="K15" s="375">
        <v>942</v>
      </c>
      <c r="L15" s="375">
        <v>953</v>
      </c>
      <c r="M15" s="378">
        <v>933</v>
      </c>
      <c r="N15" s="375">
        <v>931</v>
      </c>
      <c r="O15" s="375">
        <v>925</v>
      </c>
      <c r="P15" s="375">
        <v>933</v>
      </c>
      <c r="Q15" s="375">
        <v>925</v>
      </c>
      <c r="R15" s="628">
        <v>968</v>
      </c>
      <c r="S15" s="665">
        <v>991</v>
      </c>
      <c r="T15" s="759">
        <v>883</v>
      </c>
    </row>
    <row r="16" spans="1:20" ht="25.5" x14ac:dyDescent="0.25">
      <c r="A16" s="376" t="s">
        <v>68</v>
      </c>
      <c r="B16" s="643" t="s">
        <v>69</v>
      </c>
      <c r="C16" s="97">
        <v>1743</v>
      </c>
      <c r="D16" s="97">
        <v>1770</v>
      </c>
      <c r="E16" s="97">
        <v>1835</v>
      </c>
      <c r="F16" s="97">
        <v>1929</v>
      </c>
      <c r="G16" s="629">
        <v>1897</v>
      </c>
      <c r="H16" s="375">
        <v>1932</v>
      </c>
      <c r="I16" s="207">
        <v>1891</v>
      </c>
      <c r="J16" s="375">
        <v>1970</v>
      </c>
      <c r="K16" s="375">
        <v>1975</v>
      </c>
      <c r="L16" s="375">
        <v>1894</v>
      </c>
      <c r="M16" s="378">
        <v>1880</v>
      </c>
      <c r="N16" s="375">
        <v>1953</v>
      </c>
      <c r="O16" s="375">
        <v>1919</v>
      </c>
      <c r="P16" s="375">
        <v>1873</v>
      </c>
      <c r="Q16" s="375">
        <v>1876</v>
      </c>
      <c r="R16" s="628">
        <v>1966</v>
      </c>
      <c r="S16" s="665">
        <v>1325</v>
      </c>
      <c r="T16" s="759">
        <v>1900</v>
      </c>
    </row>
    <row r="17" spans="1:20" ht="38.25" x14ac:dyDescent="0.25">
      <c r="A17" s="376" t="s">
        <v>70</v>
      </c>
      <c r="B17" s="643" t="s">
        <v>71</v>
      </c>
      <c r="C17" s="97">
        <v>2055</v>
      </c>
      <c r="D17" s="97">
        <v>2120</v>
      </c>
      <c r="E17" s="97">
        <v>2141</v>
      </c>
      <c r="F17" s="97">
        <v>2075</v>
      </c>
      <c r="G17" s="629">
        <v>2068</v>
      </c>
      <c r="H17" s="375">
        <v>2084</v>
      </c>
      <c r="I17" s="207">
        <v>2078</v>
      </c>
      <c r="J17" s="375">
        <v>2080</v>
      </c>
      <c r="K17" s="375">
        <v>2067</v>
      </c>
      <c r="L17" s="375">
        <v>2079</v>
      </c>
      <c r="M17" s="378">
        <v>2070</v>
      </c>
      <c r="N17" s="375">
        <v>2062</v>
      </c>
      <c r="O17" s="375">
        <v>2065</v>
      </c>
      <c r="P17" s="375">
        <v>2067</v>
      </c>
      <c r="Q17" s="375">
        <v>2074</v>
      </c>
      <c r="R17" s="628">
        <v>2063</v>
      </c>
      <c r="S17" s="665">
        <v>2117</v>
      </c>
      <c r="T17" s="759">
        <v>2056</v>
      </c>
    </row>
    <row r="18" spans="1:20" ht="25.5" x14ac:dyDescent="0.25">
      <c r="A18" s="376" t="s">
        <v>72</v>
      </c>
      <c r="B18" s="643" t="s">
        <v>73</v>
      </c>
      <c r="C18" s="97">
        <v>1368</v>
      </c>
      <c r="D18" s="97">
        <v>1290</v>
      </c>
      <c r="E18" s="97">
        <v>1171</v>
      </c>
      <c r="F18" s="97">
        <v>1166</v>
      </c>
      <c r="G18" s="629">
        <v>1099</v>
      </c>
      <c r="H18" s="375">
        <v>1132</v>
      </c>
      <c r="I18" s="207">
        <v>1144</v>
      </c>
      <c r="J18" s="375">
        <v>1105</v>
      </c>
      <c r="K18" s="375">
        <v>1146</v>
      </c>
      <c r="L18" s="375">
        <v>1104</v>
      </c>
      <c r="M18" s="378">
        <v>1081</v>
      </c>
      <c r="N18" s="375">
        <v>1043</v>
      </c>
      <c r="O18" s="375">
        <v>1056</v>
      </c>
      <c r="P18" s="375">
        <v>1050</v>
      </c>
      <c r="Q18" s="375">
        <v>1052</v>
      </c>
      <c r="R18" s="628">
        <v>1134</v>
      </c>
      <c r="S18" s="665">
        <v>1108</v>
      </c>
      <c r="T18" s="759">
        <v>1127</v>
      </c>
    </row>
    <row r="19" spans="1:20" ht="51" x14ac:dyDescent="0.25">
      <c r="A19" s="376" t="s">
        <v>74</v>
      </c>
      <c r="B19" s="643" t="s">
        <v>75</v>
      </c>
      <c r="C19" s="97">
        <v>1306</v>
      </c>
      <c r="D19" s="97">
        <v>1370</v>
      </c>
      <c r="E19" s="97">
        <v>1281</v>
      </c>
      <c r="F19" s="97">
        <v>1336</v>
      </c>
      <c r="G19" s="629">
        <v>1252</v>
      </c>
      <c r="H19" s="375">
        <v>1338</v>
      </c>
      <c r="I19" s="207">
        <v>1284</v>
      </c>
      <c r="J19" s="375">
        <v>1284</v>
      </c>
      <c r="K19" s="375">
        <v>1175</v>
      </c>
      <c r="L19" s="375">
        <v>1248</v>
      </c>
      <c r="M19" s="378">
        <v>1257</v>
      </c>
      <c r="N19" s="375">
        <v>1243</v>
      </c>
      <c r="O19" s="375">
        <v>1258</v>
      </c>
      <c r="P19" s="375">
        <v>1242</v>
      </c>
      <c r="Q19" s="375">
        <v>1239</v>
      </c>
      <c r="R19" s="628">
        <v>1240</v>
      </c>
      <c r="S19" s="665">
        <v>1159</v>
      </c>
      <c r="T19" s="759">
        <v>1224</v>
      </c>
    </row>
    <row r="20" spans="1:20" ht="51" x14ac:dyDescent="0.25">
      <c r="A20" s="376" t="s">
        <v>76</v>
      </c>
      <c r="B20" s="643" t="s">
        <v>77</v>
      </c>
      <c r="C20" s="159">
        <v>936</v>
      </c>
      <c r="D20" s="159">
        <v>872</v>
      </c>
      <c r="E20" s="159">
        <v>893</v>
      </c>
      <c r="F20" s="159">
        <v>769</v>
      </c>
      <c r="G20" s="629">
        <v>825</v>
      </c>
      <c r="H20" s="375">
        <v>823</v>
      </c>
      <c r="I20" s="207">
        <v>820</v>
      </c>
      <c r="J20" s="375">
        <v>815</v>
      </c>
      <c r="K20" s="375">
        <v>814</v>
      </c>
      <c r="L20" s="375">
        <v>825</v>
      </c>
      <c r="M20" s="378">
        <v>830</v>
      </c>
      <c r="N20" s="375">
        <v>825</v>
      </c>
      <c r="O20" s="375">
        <v>834</v>
      </c>
      <c r="P20" s="375">
        <v>829</v>
      </c>
      <c r="Q20" s="375">
        <v>828</v>
      </c>
      <c r="R20" s="628">
        <v>834</v>
      </c>
      <c r="S20" s="665">
        <v>812</v>
      </c>
      <c r="T20" s="759">
        <v>816</v>
      </c>
    </row>
    <row r="21" spans="1:20" ht="51" x14ac:dyDescent="0.25">
      <c r="A21" s="376" t="s">
        <v>78</v>
      </c>
      <c r="B21" s="643" t="s">
        <v>79</v>
      </c>
      <c r="C21" s="97">
        <v>1775</v>
      </c>
      <c r="D21" s="97">
        <v>1818</v>
      </c>
      <c r="E21" s="97">
        <v>1727</v>
      </c>
      <c r="F21" s="97">
        <v>1786</v>
      </c>
      <c r="G21" s="629">
        <v>1809</v>
      </c>
      <c r="H21" s="375">
        <v>1829</v>
      </c>
      <c r="I21" s="207">
        <v>1817</v>
      </c>
      <c r="J21" s="375">
        <v>1813</v>
      </c>
      <c r="K21" s="375">
        <v>1815</v>
      </c>
      <c r="L21" s="375">
        <v>1807</v>
      </c>
      <c r="M21" s="378">
        <v>1812</v>
      </c>
      <c r="N21" s="375">
        <v>1810</v>
      </c>
      <c r="O21" s="375">
        <v>1814</v>
      </c>
      <c r="P21" s="375">
        <v>1802</v>
      </c>
      <c r="Q21" s="375">
        <v>1788</v>
      </c>
      <c r="R21" s="628">
        <v>1820</v>
      </c>
      <c r="S21" s="665">
        <v>1782</v>
      </c>
      <c r="T21" s="759">
        <v>1836</v>
      </c>
    </row>
    <row r="22" spans="1:20" ht="25.5" x14ac:dyDescent="0.25">
      <c r="A22" s="376" t="s">
        <v>80</v>
      </c>
      <c r="B22" s="644" t="s">
        <v>81</v>
      </c>
      <c r="C22" s="97">
        <v>1453</v>
      </c>
      <c r="D22" s="97">
        <v>1451</v>
      </c>
      <c r="E22" s="97">
        <v>1360</v>
      </c>
      <c r="F22" s="97">
        <v>1375</v>
      </c>
      <c r="G22" s="629">
        <v>1385</v>
      </c>
      <c r="H22" s="375">
        <v>1277</v>
      </c>
      <c r="I22" s="207">
        <v>1393</v>
      </c>
      <c r="J22" s="375">
        <v>1394</v>
      </c>
      <c r="K22" s="375">
        <v>1391</v>
      </c>
      <c r="L22" s="375">
        <v>1398</v>
      </c>
      <c r="M22" s="378">
        <v>1393</v>
      </c>
      <c r="N22" s="375">
        <v>1402</v>
      </c>
      <c r="O22" s="375">
        <v>1408</v>
      </c>
      <c r="P22" s="375">
        <v>1389</v>
      </c>
      <c r="Q22" s="375">
        <v>1352</v>
      </c>
      <c r="R22" s="628">
        <v>1387</v>
      </c>
      <c r="S22" s="665">
        <v>1353</v>
      </c>
      <c r="T22" s="759">
        <v>1365</v>
      </c>
    </row>
    <row r="23" spans="1:20" ht="51" x14ac:dyDescent="0.25">
      <c r="A23" s="376" t="s">
        <v>82</v>
      </c>
      <c r="B23" s="643" t="s">
        <v>83</v>
      </c>
      <c r="C23" s="97">
        <v>1703</v>
      </c>
      <c r="D23" s="97">
        <v>1726</v>
      </c>
      <c r="E23" s="97">
        <v>1713</v>
      </c>
      <c r="F23" s="97">
        <v>1698</v>
      </c>
      <c r="G23" s="629">
        <v>1710</v>
      </c>
      <c r="H23" s="375">
        <v>1724</v>
      </c>
      <c r="I23" s="207">
        <v>1720</v>
      </c>
      <c r="J23" s="375">
        <v>1681</v>
      </c>
      <c r="K23" s="375">
        <v>1702</v>
      </c>
      <c r="L23" s="375">
        <v>1722</v>
      </c>
      <c r="M23" s="378">
        <v>1704</v>
      </c>
      <c r="N23" s="375">
        <v>1710</v>
      </c>
      <c r="O23" s="375">
        <v>1725</v>
      </c>
      <c r="P23" s="375">
        <v>1684</v>
      </c>
      <c r="Q23" s="375">
        <v>1717</v>
      </c>
      <c r="R23" s="628">
        <v>1722</v>
      </c>
      <c r="S23" s="665">
        <v>1729</v>
      </c>
      <c r="T23" s="759">
        <v>1753</v>
      </c>
    </row>
    <row r="24" spans="1:20" ht="38.25" x14ac:dyDescent="0.25">
      <c r="A24" s="376" t="s">
        <v>84</v>
      </c>
      <c r="B24" s="643" t="s">
        <v>85</v>
      </c>
      <c r="C24" s="159">
        <v>951</v>
      </c>
      <c r="D24" s="159">
        <v>970</v>
      </c>
      <c r="E24" s="159">
        <v>919</v>
      </c>
      <c r="F24" s="159">
        <v>913</v>
      </c>
      <c r="G24" s="629">
        <v>885</v>
      </c>
      <c r="H24" s="375">
        <v>852</v>
      </c>
      <c r="I24" s="207">
        <v>904</v>
      </c>
      <c r="J24" s="375">
        <v>886</v>
      </c>
      <c r="K24" s="375">
        <v>891</v>
      </c>
      <c r="L24" s="375">
        <v>890</v>
      </c>
      <c r="M24" s="378">
        <v>889</v>
      </c>
      <c r="N24" s="375">
        <v>871</v>
      </c>
      <c r="O24" s="375">
        <v>877</v>
      </c>
      <c r="P24" s="375">
        <v>873</v>
      </c>
      <c r="Q24" s="375">
        <v>886</v>
      </c>
      <c r="R24" s="628">
        <v>885</v>
      </c>
      <c r="S24" s="665">
        <v>871</v>
      </c>
      <c r="T24" s="759">
        <v>905</v>
      </c>
    </row>
    <row r="25" spans="1:20" s="121" customFormat="1" ht="25.5" x14ac:dyDescent="0.25">
      <c r="A25" s="376" t="s">
        <v>86</v>
      </c>
      <c r="B25" s="645" t="s">
        <v>87</v>
      </c>
      <c r="C25" s="377">
        <v>1463</v>
      </c>
      <c r="D25" s="377">
        <v>1372</v>
      </c>
      <c r="E25" s="377">
        <v>1339</v>
      </c>
      <c r="F25" s="377">
        <v>1137</v>
      </c>
      <c r="G25" s="629">
        <v>1122</v>
      </c>
      <c r="H25" s="378">
        <v>1197</v>
      </c>
      <c r="I25" s="276">
        <v>1132</v>
      </c>
      <c r="J25" s="378">
        <v>1117</v>
      </c>
      <c r="K25" s="378">
        <v>1169</v>
      </c>
      <c r="L25" s="378">
        <v>1109</v>
      </c>
      <c r="M25" s="378">
        <v>1093</v>
      </c>
      <c r="N25" s="378">
        <v>1099</v>
      </c>
      <c r="O25" s="378">
        <v>1086</v>
      </c>
      <c r="P25" s="378">
        <v>1099</v>
      </c>
      <c r="Q25" s="378">
        <v>1114</v>
      </c>
      <c r="R25" s="628">
        <v>1117</v>
      </c>
      <c r="S25" s="665">
        <v>1121</v>
      </c>
      <c r="T25" s="760">
        <v>1079</v>
      </c>
    </row>
    <row r="26" spans="1:20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368"/>
      <c r="L26" s="173"/>
      <c r="N26" s="173"/>
      <c r="O26" s="173"/>
      <c r="P26" s="173"/>
    </row>
    <row r="27" spans="1:20" x14ac:dyDescent="0.25">
      <c r="K27" s="173"/>
    </row>
  </sheetData>
  <mergeCells count="9">
    <mergeCell ref="S4:T4"/>
    <mergeCell ref="F4:F5"/>
    <mergeCell ref="G4:G5"/>
    <mergeCell ref="A6:B6"/>
    <mergeCell ref="A4:B5"/>
    <mergeCell ref="C4:C5"/>
    <mergeCell ref="D4:D5"/>
    <mergeCell ref="E4:E5"/>
    <mergeCell ref="H4:R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P50"/>
  <sheetViews>
    <sheetView topLeftCell="A10" workbookViewId="0">
      <selection activeCell="C24" sqref="C24"/>
    </sheetView>
  </sheetViews>
  <sheetFormatPr defaultRowHeight="12.75" x14ac:dyDescent="0.2"/>
  <cols>
    <col min="1" max="1" width="9.140625" style="164"/>
    <col min="2" max="2" width="12.5703125" style="164" customWidth="1"/>
    <col min="3" max="3" width="13" style="552" customWidth="1"/>
    <col min="4" max="4" width="12" style="552" customWidth="1"/>
    <col min="5" max="5" width="10.5703125" style="164" bestFit="1" customWidth="1"/>
    <col min="6" max="6" width="12.7109375" style="164" customWidth="1"/>
    <col min="7" max="7" width="12" style="552" customWidth="1"/>
    <col min="8" max="8" width="9.42578125" style="164" bestFit="1" customWidth="1"/>
    <col min="9" max="16384" width="9.140625" style="164"/>
  </cols>
  <sheetData>
    <row r="1" spans="1:8" x14ac:dyDescent="0.2">
      <c r="A1" s="165" t="s">
        <v>701</v>
      </c>
    </row>
    <row r="2" spans="1:8" x14ac:dyDescent="0.2">
      <c r="A2" s="169" t="s">
        <v>511</v>
      </c>
      <c r="B2" s="168"/>
      <c r="C2" s="225"/>
      <c r="D2" s="225"/>
      <c r="E2" s="168"/>
      <c r="F2" s="168"/>
    </row>
    <row r="3" spans="1:8" ht="15" customHeight="1" x14ac:dyDescent="0.2">
      <c r="A3" s="1024"/>
      <c r="B3" s="956" t="s">
        <v>512</v>
      </c>
      <c r="C3" s="956"/>
      <c r="D3" s="956"/>
      <c r="E3" s="956"/>
      <c r="F3" s="956" t="s">
        <v>513</v>
      </c>
      <c r="G3" s="956"/>
      <c r="H3" s="957"/>
    </row>
    <row r="4" spans="1:8" ht="14.25" customHeight="1" x14ac:dyDescent="0.2">
      <c r="A4" s="1024"/>
      <c r="B4" s="956"/>
      <c r="C4" s="956"/>
      <c r="D4" s="956"/>
      <c r="E4" s="956"/>
      <c r="F4" s="956"/>
      <c r="G4" s="956"/>
      <c r="H4" s="957"/>
    </row>
    <row r="5" spans="1:8" ht="25.5" customHeight="1" x14ac:dyDescent="0.2">
      <c r="A5" s="1024"/>
      <c r="B5" s="1026" t="s">
        <v>1125</v>
      </c>
      <c r="C5" s="1029" t="s">
        <v>1126</v>
      </c>
      <c r="D5" s="1029" t="s">
        <v>1127</v>
      </c>
      <c r="E5" s="939" t="s">
        <v>514</v>
      </c>
      <c r="F5" s="1032" t="s">
        <v>1125</v>
      </c>
      <c r="G5" s="1029" t="s">
        <v>1128</v>
      </c>
      <c r="H5" s="1035" t="s">
        <v>515</v>
      </c>
    </row>
    <row r="6" spans="1:8" x14ac:dyDescent="0.2">
      <c r="A6" s="1024"/>
      <c r="B6" s="1027"/>
      <c r="C6" s="1030"/>
      <c r="D6" s="1030"/>
      <c r="E6" s="940"/>
      <c r="F6" s="1033"/>
      <c r="G6" s="1030"/>
      <c r="H6" s="1036"/>
    </row>
    <row r="7" spans="1:8" ht="27.75" customHeight="1" x14ac:dyDescent="0.2">
      <c r="A7" s="1024"/>
      <c r="B7" s="1028"/>
      <c r="C7" s="1031"/>
      <c r="D7" s="1031"/>
      <c r="E7" s="941"/>
      <c r="F7" s="1034"/>
      <c r="G7" s="1031"/>
      <c r="H7" s="1037"/>
    </row>
    <row r="8" spans="1:8" x14ac:dyDescent="0.2">
      <c r="A8" s="707">
        <v>2011</v>
      </c>
      <c r="B8" s="198">
        <v>317</v>
      </c>
      <c r="C8" s="194">
        <v>8326</v>
      </c>
      <c r="D8" s="194">
        <v>23845</v>
      </c>
      <c r="E8" s="198">
        <v>8372</v>
      </c>
      <c r="F8" s="194">
        <v>21500</v>
      </c>
      <c r="G8" s="194">
        <v>458</v>
      </c>
      <c r="H8" s="198" t="s">
        <v>181</v>
      </c>
    </row>
    <row r="9" spans="1:8" x14ac:dyDescent="0.2">
      <c r="A9" s="707">
        <v>2012</v>
      </c>
      <c r="B9" s="198">
        <v>321</v>
      </c>
      <c r="C9" s="194">
        <v>8300</v>
      </c>
      <c r="D9" s="194">
        <v>24312</v>
      </c>
      <c r="E9" s="198">
        <v>6397</v>
      </c>
      <c r="F9" s="194">
        <v>22500</v>
      </c>
      <c r="G9" s="194">
        <v>563</v>
      </c>
      <c r="H9" s="198" t="s">
        <v>181</v>
      </c>
    </row>
    <row r="10" spans="1:8" x14ac:dyDescent="0.2">
      <c r="A10" s="707">
        <v>2013</v>
      </c>
      <c r="B10" s="198">
        <v>211</v>
      </c>
      <c r="C10" s="194">
        <v>8264</v>
      </c>
      <c r="D10" s="194">
        <v>23482</v>
      </c>
      <c r="E10" s="198">
        <v>8734</v>
      </c>
      <c r="F10" s="194">
        <v>14780</v>
      </c>
      <c r="G10" s="194">
        <v>457</v>
      </c>
      <c r="H10" s="198" t="s">
        <v>181</v>
      </c>
    </row>
    <row r="11" spans="1:8" x14ac:dyDescent="0.2">
      <c r="A11" s="707">
        <v>2014</v>
      </c>
      <c r="B11" s="198">
        <v>173</v>
      </c>
      <c r="C11" s="194">
        <v>7504</v>
      </c>
      <c r="D11" s="194">
        <v>22248</v>
      </c>
      <c r="E11" s="194">
        <v>27734</v>
      </c>
      <c r="F11" s="194">
        <v>12322</v>
      </c>
      <c r="G11" s="194">
        <v>419</v>
      </c>
      <c r="H11" s="198" t="s">
        <v>181</v>
      </c>
    </row>
    <row r="12" spans="1:8" x14ac:dyDescent="0.2">
      <c r="A12" s="707">
        <v>2015</v>
      </c>
      <c r="B12" s="198">
        <v>178</v>
      </c>
      <c r="C12" s="194">
        <v>9263</v>
      </c>
      <c r="D12" s="194">
        <v>24035</v>
      </c>
      <c r="E12" s="194">
        <v>22793</v>
      </c>
      <c r="F12" s="194">
        <v>12580</v>
      </c>
      <c r="G12" s="194">
        <v>393</v>
      </c>
      <c r="H12" s="198" t="s">
        <v>181</v>
      </c>
    </row>
    <row r="13" spans="1:8" x14ac:dyDescent="0.2">
      <c r="A13" s="707"/>
      <c r="B13" s="198"/>
      <c r="C13" s="194"/>
      <c r="D13" s="194"/>
      <c r="E13" s="194"/>
      <c r="F13" s="194"/>
      <c r="G13" s="194"/>
      <c r="H13" s="198"/>
    </row>
    <row r="14" spans="1:8" x14ac:dyDescent="0.2">
      <c r="A14" s="198">
        <v>2014</v>
      </c>
      <c r="B14" s="198"/>
      <c r="C14" s="194"/>
      <c r="D14" s="194"/>
      <c r="E14" s="194"/>
      <c r="F14" s="194"/>
      <c r="G14" s="194"/>
      <c r="H14" s="198"/>
    </row>
    <row r="15" spans="1:8" x14ac:dyDescent="0.2">
      <c r="A15" s="198" t="s">
        <v>18</v>
      </c>
      <c r="B15" s="198">
        <v>44</v>
      </c>
      <c r="C15" s="194">
        <v>1901</v>
      </c>
      <c r="D15" s="194">
        <v>5491</v>
      </c>
      <c r="E15" s="194">
        <v>4500</v>
      </c>
      <c r="F15" s="194">
        <v>3123</v>
      </c>
      <c r="G15" s="194">
        <v>95</v>
      </c>
      <c r="H15" s="198" t="s">
        <v>181</v>
      </c>
    </row>
    <row r="16" spans="1:8" x14ac:dyDescent="0.2">
      <c r="A16" s="198" t="s">
        <v>19</v>
      </c>
      <c r="B16" s="198">
        <v>39</v>
      </c>
      <c r="C16" s="194">
        <v>1855</v>
      </c>
      <c r="D16" s="194">
        <v>5484</v>
      </c>
      <c r="E16" s="194">
        <v>7008</v>
      </c>
      <c r="F16" s="194">
        <v>2617</v>
      </c>
      <c r="G16" s="194">
        <v>103</v>
      </c>
      <c r="H16" s="198" t="s">
        <v>181</v>
      </c>
    </row>
    <row r="17" spans="1:16" x14ac:dyDescent="0.2">
      <c r="A17" s="224" t="s">
        <v>20</v>
      </c>
      <c r="B17" s="168">
        <v>41</v>
      </c>
      <c r="C17" s="339">
        <v>1815</v>
      </c>
      <c r="D17" s="225">
        <v>5053</v>
      </c>
      <c r="E17" s="225">
        <v>10111</v>
      </c>
      <c r="F17" s="225">
        <v>2930</v>
      </c>
      <c r="G17" s="339">
        <v>112</v>
      </c>
      <c r="H17" s="224" t="s">
        <v>181</v>
      </c>
    </row>
    <row r="18" spans="1:16" x14ac:dyDescent="0.2">
      <c r="A18" s="224" t="s">
        <v>21</v>
      </c>
      <c r="B18" s="168">
        <v>49</v>
      </c>
      <c r="C18" s="339">
        <v>1933</v>
      </c>
      <c r="D18" s="339">
        <v>6220</v>
      </c>
      <c r="E18" s="225">
        <v>6115</v>
      </c>
      <c r="F18" s="225">
        <v>3662</v>
      </c>
      <c r="G18" s="339">
        <v>109</v>
      </c>
      <c r="H18" s="224" t="s">
        <v>181</v>
      </c>
    </row>
    <row r="19" spans="1:16" x14ac:dyDescent="0.2">
      <c r="A19" s="224"/>
      <c r="B19" s="168"/>
      <c r="C19" s="225"/>
      <c r="D19" s="225"/>
      <c r="E19" s="168"/>
      <c r="F19" s="168"/>
      <c r="G19" s="225"/>
      <c r="H19" s="224"/>
    </row>
    <row r="20" spans="1:16" x14ac:dyDescent="0.2">
      <c r="A20" s="224">
        <v>2015</v>
      </c>
      <c r="B20" s="168"/>
      <c r="C20" s="225"/>
      <c r="D20" s="225"/>
      <c r="E20" s="168"/>
      <c r="F20" s="168"/>
      <c r="G20" s="225"/>
      <c r="H20" s="224"/>
    </row>
    <row r="21" spans="1:16" x14ac:dyDescent="0.2">
      <c r="A21" s="224" t="s">
        <v>18</v>
      </c>
      <c r="B21" s="168">
        <v>41</v>
      </c>
      <c r="C21" s="339">
        <v>2630</v>
      </c>
      <c r="D21" s="225">
        <v>5896</v>
      </c>
      <c r="E21" s="168">
        <v>4306</v>
      </c>
      <c r="F21" s="168">
        <v>2850</v>
      </c>
      <c r="G21" s="225">
        <v>89</v>
      </c>
      <c r="H21" s="224" t="s">
        <v>181</v>
      </c>
    </row>
    <row r="22" spans="1:16" x14ac:dyDescent="0.2">
      <c r="A22" s="224" t="s">
        <v>19</v>
      </c>
      <c r="B22" s="168">
        <v>46</v>
      </c>
      <c r="C22" s="168">
        <v>2371</v>
      </c>
      <c r="D22" s="224">
        <v>6394</v>
      </c>
      <c r="E22" s="168">
        <v>6561</v>
      </c>
      <c r="F22" s="168">
        <v>3238</v>
      </c>
      <c r="G22" s="168">
        <v>105</v>
      </c>
      <c r="H22" s="224" t="s">
        <v>181</v>
      </c>
    </row>
    <row r="23" spans="1:16" x14ac:dyDescent="0.2">
      <c r="A23" s="224" t="s">
        <v>20</v>
      </c>
      <c r="B23" s="168">
        <v>48</v>
      </c>
      <c r="C23" s="168">
        <v>2101</v>
      </c>
      <c r="D23" s="168">
        <v>5307</v>
      </c>
      <c r="E23" s="168">
        <v>7303</v>
      </c>
      <c r="F23" s="168">
        <v>3412</v>
      </c>
      <c r="G23" s="168">
        <v>103</v>
      </c>
      <c r="H23" s="224" t="s">
        <v>181</v>
      </c>
    </row>
    <row r="24" spans="1:16" x14ac:dyDescent="0.2">
      <c r="A24" s="224" t="s">
        <v>21</v>
      </c>
      <c r="B24" s="168">
        <v>43</v>
      </c>
      <c r="C24" s="168">
        <v>2155</v>
      </c>
      <c r="D24" s="168">
        <v>6438</v>
      </c>
      <c r="E24" s="168">
        <v>4623</v>
      </c>
      <c r="F24" s="168">
        <v>3080</v>
      </c>
      <c r="G24" s="168">
        <v>93</v>
      </c>
      <c r="H24" s="224" t="s">
        <v>181</v>
      </c>
    </row>
    <row r="25" spans="1:16" ht="25.5" x14ac:dyDescent="0.2">
      <c r="A25" s="748" t="s">
        <v>785</v>
      </c>
      <c r="B25" s="748"/>
      <c r="C25" s="749"/>
      <c r="D25" s="749"/>
      <c r="E25" s="748"/>
      <c r="F25" s="748"/>
      <c r="G25" s="749"/>
      <c r="H25" s="748"/>
      <c r="K25" s="168"/>
      <c r="L25" s="225"/>
      <c r="M25" s="225"/>
      <c r="N25" s="168"/>
      <c r="O25" s="168"/>
      <c r="P25" s="225"/>
    </row>
    <row r="26" spans="1:16" x14ac:dyDescent="0.2">
      <c r="A26" s="707">
        <v>2011</v>
      </c>
      <c r="B26" s="199">
        <v>78.900000000000006</v>
      </c>
      <c r="C26" s="252">
        <v>114.9</v>
      </c>
      <c r="D26" s="252">
        <v>102.5</v>
      </c>
      <c r="E26" s="199">
        <v>183.4</v>
      </c>
      <c r="F26" s="252">
        <v>88</v>
      </c>
      <c r="G26" s="252">
        <v>102</v>
      </c>
      <c r="H26" s="198" t="s">
        <v>181</v>
      </c>
      <c r="K26" s="168"/>
      <c r="L26" s="225"/>
      <c r="M26" s="225"/>
      <c r="N26" s="168"/>
      <c r="O26" s="168"/>
      <c r="P26" s="225"/>
    </row>
    <row r="27" spans="1:16" ht="16.5" customHeight="1" x14ac:dyDescent="0.2">
      <c r="A27" s="707">
        <v>2012</v>
      </c>
      <c r="B27" s="199">
        <v>101.3</v>
      </c>
      <c r="C27" s="252">
        <v>99.7</v>
      </c>
      <c r="D27" s="252">
        <v>102</v>
      </c>
      <c r="E27" s="199">
        <v>76.400000000000006</v>
      </c>
      <c r="F27" s="252">
        <v>104.5</v>
      </c>
      <c r="G27" s="252">
        <v>122.9</v>
      </c>
      <c r="H27" s="198" t="s">
        <v>181</v>
      </c>
    </row>
    <row r="28" spans="1:16" ht="15" customHeight="1" x14ac:dyDescent="0.2">
      <c r="A28" s="707">
        <v>2013</v>
      </c>
      <c r="B28" s="199">
        <v>65.7</v>
      </c>
      <c r="C28" s="252">
        <v>99.6</v>
      </c>
      <c r="D28" s="252">
        <v>96.4</v>
      </c>
      <c r="E28" s="199">
        <v>136.5</v>
      </c>
      <c r="F28" s="252">
        <v>65.2</v>
      </c>
      <c r="G28" s="252">
        <v>81.2</v>
      </c>
      <c r="H28" s="198" t="s">
        <v>181</v>
      </c>
    </row>
    <row r="29" spans="1:16" x14ac:dyDescent="0.2">
      <c r="A29" s="707">
        <v>2014</v>
      </c>
      <c r="B29" s="199">
        <v>82</v>
      </c>
      <c r="C29" s="597">
        <v>110.1</v>
      </c>
      <c r="D29" s="597">
        <v>94.5</v>
      </c>
      <c r="E29" s="199">
        <v>317.54064575223265</v>
      </c>
      <c r="F29" s="252">
        <v>83.369418132611642</v>
      </c>
      <c r="G29" s="252">
        <v>92.1</v>
      </c>
      <c r="H29" s="198" t="s">
        <v>181</v>
      </c>
    </row>
    <row r="30" spans="1:16" x14ac:dyDescent="0.2">
      <c r="A30" s="707">
        <v>2015</v>
      </c>
      <c r="B30" s="198">
        <v>102.9</v>
      </c>
      <c r="C30" s="194">
        <v>123.4</v>
      </c>
      <c r="D30" s="252">
        <v>108</v>
      </c>
      <c r="E30" s="198">
        <v>82.2</v>
      </c>
      <c r="F30" s="194">
        <v>102.1</v>
      </c>
      <c r="G30" s="194">
        <v>93.8</v>
      </c>
      <c r="H30" s="198" t="s">
        <v>181</v>
      </c>
    </row>
    <row r="31" spans="1:16" x14ac:dyDescent="0.2">
      <c r="A31" s="198"/>
      <c r="B31" s="199"/>
      <c r="C31" s="252"/>
      <c r="D31" s="252"/>
      <c r="E31" s="199"/>
      <c r="F31" s="252"/>
      <c r="G31" s="252"/>
      <c r="H31" s="198"/>
    </row>
    <row r="32" spans="1:16" x14ac:dyDescent="0.2">
      <c r="A32" s="198">
        <v>2014</v>
      </c>
      <c r="B32" s="199"/>
      <c r="C32" s="252"/>
      <c r="D32" s="252"/>
      <c r="E32" s="199"/>
      <c r="F32" s="252"/>
      <c r="G32" s="252"/>
      <c r="H32" s="198"/>
    </row>
    <row r="33" spans="1:8" x14ac:dyDescent="0.2">
      <c r="A33" s="198" t="s">
        <v>18</v>
      </c>
      <c r="B33" s="199">
        <v>88</v>
      </c>
      <c r="C33" s="252">
        <v>101</v>
      </c>
      <c r="D33" s="252">
        <v>95.4</v>
      </c>
      <c r="E33" s="252">
        <v>331.1</v>
      </c>
      <c r="F33" s="252">
        <v>92.3</v>
      </c>
      <c r="G33" s="252">
        <v>85.2</v>
      </c>
      <c r="H33" s="198" t="s">
        <v>181</v>
      </c>
    </row>
    <row r="34" spans="1:8" x14ac:dyDescent="0.2">
      <c r="A34" s="198" t="s">
        <v>19</v>
      </c>
      <c r="B34" s="199">
        <v>70.3</v>
      </c>
      <c r="C34" s="252">
        <v>107.3</v>
      </c>
      <c r="D34" s="252">
        <v>92.4</v>
      </c>
      <c r="E34" s="252">
        <v>455.6</v>
      </c>
      <c r="F34" s="252">
        <v>71.599999999999994</v>
      </c>
      <c r="G34" s="252">
        <v>88</v>
      </c>
      <c r="H34" s="198" t="s">
        <v>181</v>
      </c>
    </row>
    <row r="35" spans="1:8" x14ac:dyDescent="0.2">
      <c r="A35" s="198" t="s">
        <v>20</v>
      </c>
      <c r="B35" s="253">
        <v>73.2</v>
      </c>
      <c r="C35" s="254">
        <v>132.19999999999999</v>
      </c>
      <c r="D35" s="255">
        <v>96</v>
      </c>
      <c r="E35" s="255">
        <v>419.89</v>
      </c>
      <c r="F35" s="254">
        <v>68.3</v>
      </c>
      <c r="G35" s="255">
        <v>102.2</v>
      </c>
      <c r="H35" s="198" t="s">
        <v>181</v>
      </c>
    </row>
    <row r="36" spans="1:8" x14ac:dyDescent="0.2">
      <c r="A36" s="253" t="s">
        <v>21</v>
      </c>
      <c r="B36" s="199">
        <v>87.8</v>
      </c>
      <c r="C36" s="252">
        <v>102.6</v>
      </c>
      <c r="D36" s="252">
        <v>95.3</v>
      </c>
      <c r="E36" s="235">
        <v>178.3</v>
      </c>
      <c r="F36" s="235">
        <v>106</v>
      </c>
      <c r="G36" s="235">
        <v>94.5</v>
      </c>
      <c r="H36" s="256" t="s">
        <v>181</v>
      </c>
    </row>
    <row r="37" spans="1:8" x14ac:dyDescent="0.2">
      <c r="A37" s="750"/>
      <c r="B37" s="209"/>
      <c r="C37" s="309"/>
      <c r="D37" s="309"/>
      <c r="E37" s="209"/>
      <c r="F37" s="209"/>
      <c r="G37" s="309"/>
      <c r="H37" s="750"/>
    </row>
    <row r="38" spans="1:8" x14ac:dyDescent="0.2">
      <c r="A38" s="751">
        <v>2015</v>
      </c>
      <c r="B38" s="751"/>
      <c r="C38" s="309"/>
      <c r="D38" s="309"/>
      <c r="E38" s="209"/>
      <c r="F38" s="209"/>
      <c r="G38" s="309"/>
      <c r="H38" s="750"/>
    </row>
    <row r="39" spans="1:8" x14ac:dyDescent="0.2">
      <c r="A39" s="253" t="s">
        <v>18</v>
      </c>
      <c r="B39" s="751">
        <v>93.2</v>
      </c>
      <c r="C39" s="252" t="s">
        <v>1129</v>
      </c>
      <c r="D39" s="309">
        <v>107.1</v>
      </c>
      <c r="E39" s="209">
        <v>95.7</v>
      </c>
      <c r="F39" s="209">
        <v>91.3</v>
      </c>
      <c r="G39" s="252" t="s">
        <v>1130</v>
      </c>
      <c r="H39" s="253" t="s">
        <v>181</v>
      </c>
    </row>
    <row r="40" spans="1:8" x14ac:dyDescent="0.2">
      <c r="A40" s="253" t="s">
        <v>19</v>
      </c>
      <c r="B40" s="209">
        <v>117.9</v>
      </c>
      <c r="C40" s="252" t="s">
        <v>1131</v>
      </c>
      <c r="D40" s="309">
        <v>106.9</v>
      </c>
      <c r="E40" s="209">
        <v>93.6</v>
      </c>
      <c r="F40" s="209">
        <v>123.7</v>
      </c>
      <c r="G40" s="252" t="s">
        <v>1132</v>
      </c>
      <c r="H40" s="253" t="s">
        <v>181</v>
      </c>
    </row>
    <row r="41" spans="1:8" x14ac:dyDescent="0.2">
      <c r="A41" s="253" t="s">
        <v>20</v>
      </c>
      <c r="B41" s="309">
        <v>117.1</v>
      </c>
      <c r="C41" s="252">
        <v>115.8</v>
      </c>
      <c r="D41" s="309">
        <v>104.6</v>
      </c>
      <c r="E41" s="309">
        <v>72.2</v>
      </c>
      <c r="F41" s="309">
        <v>116.5</v>
      </c>
      <c r="G41" s="309">
        <v>91.9</v>
      </c>
      <c r="H41" s="253" t="s">
        <v>181</v>
      </c>
    </row>
    <row r="42" spans="1:8" x14ac:dyDescent="0.2">
      <c r="A42" s="253" t="s">
        <v>21</v>
      </c>
      <c r="B42" s="193">
        <v>87.8</v>
      </c>
      <c r="C42" s="168">
        <v>111.5</v>
      </c>
      <c r="D42" s="168">
        <v>103.5</v>
      </c>
      <c r="E42" s="168">
        <v>75.599999999999994</v>
      </c>
      <c r="F42" s="168">
        <v>84.1</v>
      </c>
      <c r="G42" s="168">
        <v>85.6</v>
      </c>
      <c r="H42" s="253" t="s">
        <v>181</v>
      </c>
    </row>
    <row r="43" spans="1:8" x14ac:dyDescent="0.2">
      <c r="A43" s="201"/>
      <c r="B43" s="283"/>
      <c r="C43" s="195"/>
      <c r="D43" s="282"/>
      <c r="E43" s="177"/>
      <c r="F43" s="177"/>
      <c r="G43" s="195"/>
      <c r="H43" s="201"/>
    </row>
    <row r="44" spans="1:8" x14ac:dyDescent="0.2">
      <c r="A44" s="201"/>
      <c r="B44" s="177"/>
      <c r="C44" s="195"/>
      <c r="D44" s="282"/>
      <c r="E44" s="177"/>
      <c r="F44" s="177"/>
      <c r="G44" s="195"/>
      <c r="H44" s="201"/>
    </row>
    <row r="45" spans="1:8" s="200" customFormat="1" x14ac:dyDescent="0.2">
      <c r="A45" s="201"/>
      <c r="B45" s="282"/>
      <c r="C45" s="195"/>
      <c r="D45" s="282"/>
      <c r="E45" s="282"/>
      <c r="F45" s="282"/>
      <c r="G45" s="282"/>
      <c r="H45" s="201"/>
    </row>
    <row r="46" spans="1:8" x14ac:dyDescent="0.2">
      <c r="C46" s="164"/>
      <c r="D46" s="164"/>
      <c r="G46" s="164"/>
    </row>
    <row r="47" spans="1:8" x14ac:dyDescent="0.2">
      <c r="B47" s="176"/>
      <c r="C47" s="564"/>
      <c r="D47" s="564"/>
      <c r="E47" s="176"/>
      <c r="F47" s="176"/>
      <c r="G47" s="564"/>
    </row>
    <row r="50" spans="1:1" x14ac:dyDescent="0.2">
      <c r="A50" s="565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M46"/>
  <sheetViews>
    <sheetView workbookViewId="0">
      <selection activeCell="F21" sqref="F21"/>
    </sheetView>
  </sheetViews>
  <sheetFormatPr defaultRowHeight="12.75" x14ac:dyDescent="0.2"/>
  <cols>
    <col min="1" max="1" width="9.140625" style="164"/>
    <col min="2" max="2" width="12.5703125" style="164" customWidth="1"/>
    <col min="3" max="3" width="12.28515625" style="164" customWidth="1"/>
    <col min="4" max="4" width="12.140625" style="164" customWidth="1"/>
    <col min="5" max="5" width="12.5703125" style="164" customWidth="1"/>
    <col min="6" max="7" width="12.140625" style="164" customWidth="1"/>
    <col min="8" max="16384" width="9.140625" style="164"/>
  </cols>
  <sheetData>
    <row r="1" spans="1:13" x14ac:dyDescent="0.2">
      <c r="A1" s="165" t="s">
        <v>700</v>
      </c>
    </row>
    <row r="2" spans="1:13" x14ac:dyDescent="0.2">
      <c r="A2" s="566" t="s">
        <v>516</v>
      </c>
    </row>
    <row r="3" spans="1:13" ht="27" customHeight="1" x14ac:dyDescent="0.2">
      <c r="A3" s="1024"/>
      <c r="B3" s="957" t="s">
        <v>517</v>
      </c>
      <c r="C3" s="1025"/>
      <c r="D3" s="959"/>
      <c r="E3" s="956" t="s">
        <v>526</v>
      </c>
      <c r="F3" s="956"/>
      <c r="G3" s="957"/>
    </row>
    <row r="4" spans="1:13" ht="38.25" x14ac:dyDescent="0.2">
      <c r="A4" s="1024"/>
      <c r="B4" s="174" t="s">
        <v>518</v>
      </c>
      <c r="C4" s="174" t="s">
        <v>519</v>
      </c>
      <c r="D4" s="174" t="s">
        <v>514</v>
      </c>
      <c r="E4" s="174" t="s">
        <v>518</v>
      </c>
      <c r="F4" s="174" t="s">
        <v>519</v>
      </c>
      <c r="G4" s="372" t="s">
        <v>514</v>
      </c>
    </row>
    <row r="5" spans="1:13" x14ac:dyDescent="0.2">
      <c r="A5" s="704">
        <v>2011</v>
      </c>
      <c r="B5" s="196">
        <v>5191</v>
      </c>
      <c r="C5" s="196">
        <v>1741</v>
      </c>
      <c r="D5" s="196" t="s">
        <v>181</v>
      </c>
      <c r="E5" s="196">
        <v>425</v>
      </c>
      <c r="F5" s="196">
        <v>1006</v>
      </c>
      <c r="G5" s="196" t="s">
        <v>181</v>
      </c>
      <c r="H5" s="168"/>
      <c r="I5" s="168"/>
    </row>
    <row r="6" spans="1:13" x14ac:dyDescent="0.2">
      <c r="A6" s="704">
        <v>2012</v>
      </c>
      <c r="B6" s="196">
        <v>5372</v>
      </c>
      <c r="C6" s="196">
        <v>2063</v>
      </c>
      <c r="D6" s="196" t="s">
        <v>181</v>
      </c>
      <c r="E6" s="196">
        <v>457</v>
      </c>
      <c r="F6" s="196">
        <v>942</v>
      </c>
      <c r="G6" s="196" t="s">
        <v>181</v>
      </c>
      <c r="H6" s="168"/>
      <c r="I6" s="168"/>
    </row>
    <row r="7" spans="1:13" x14ac:dyDescent="0.2">
      <c r="A7" s="704">
        <v>2013</v>
      </c>
      <c r="B7" s="196">
        <v>5191</v>
      </c>
      <c r="C7" s="196">
        <v>2444</v>
      </c>
      <c r="D7" s="196" t="s">
        <v>181</v>
      </c>
      <c r="E7" s="196">
        <v>455</v>
      </c>
      <c r="F7" s="567">
        <v>1101</v>
      </c>
      <c r="G7" s="196" t="s">
        <v>181</v>
      </c>
      <c r="H7" s="168"/>
      <c r="I7" s="168"/>
    </row>
    <row r="8" spans="1:13" x14ac:dyDescent="0.2">
      <c r="A8" s="704">
        <v>2014</v>
      </c>
      <c r="B8" s="196">
        <v>5009</v>
      </c>
      <c r="C8" s="567">
        <v>2665</v>
      </c>
      <c r="D8" s="567" t="s">
        <v>181</v>
      </c>
      <c r="E8" s="567">
        <v>428</v>
      </c>
      <c r="F8" s="567">
        <v>1223</v>
      </c>
      <c r="G8" s="196" t="s">
        <v>181</v>
      </c>
      <c r="H8" s="168"/>
      <c r="I8" s="168"/>
    </row>
    <row r="9" spans="1:13" x14ac:dyDescent="0.2">
      <c r="A9" s="704">
        <v>2015</v>
      </c>
      <c r="B9" s="196">
        <v>4964</v>
      </c>
      <c r="C9" s="567">
        <v>3599</v>
      </c>
      <c r="D9" s="567" t="s">
        <v>181</v>
      </c>
      <c r="E9" s="567">
        <v>451</v>
      </c>
      <c r="F9" s="567">
        <v>1261</v>
      </c>
      <c r="G9" s="196" t="s">
        <v>181</v>
      </c>
      <c r="H9" s="168"/>
      <c r="I9" s="168"/>
    </row>
    <row r="10" spans="1:13" x14ac:dyDescent="0.2">
      <c r="A10" s="197"/>
      <c r="B10" s="196"/>
      <c r="C10" s="567"/>
      <c r="D10" s="567"/>
      <c r="E10" s="567"/>
      <c r="F10" s="567"/>
      <c r="G10" s="196"/>
      <c r="H10" s="168"/>
      <c r="I10" s="168"/>
    </row>
    <row r="11" spans="1:13" x14ac:dyDescent="0.2">
      <c r="A11" s="196">
        <v>2014</v>
      </c>
      <c r="B11" s="196"/>
      <c r="C11" s="567"/>
      <c r="D11" s="567"/>
      <c r="E11" s="567"/>
      <c r="F11" s="567"/>
      <c r="G11" s="196"/>
      <c r="H11" s="168"/>
      <c r="I11" s="168"/>
    </row>
    <row r="12" spans="1:13" x14ac:dyDescent="0.2">
      <c r="A12" s="196" t="s">
        <v>18</v>
      </c>
      <c r="B12" s="196">
        <v>1232</v>
      </c>
      <c r="C12" s="567">
        <v>572</v>
      </c>
      <c r="D12" s="567" t="s">
        <v>181</v>
      </c>
      <c r="E12" s="567">
        <v>108</v>
      </c>
      <c r="F12" s="567">
        <v>288</v>
      </c>
      <c r="G12" s="196" t="s">
        <v>181</v>
      </c>
      <c r="H12" s="168"/>
      <c r="I12" s="168"/>
      <c r="M12" s="251"/>
    </row>
    <row r="13" spans="1:13" x14ac:dyDescent="0.2">
      <c r="A13" s="196" t="s">
        <v>19</v>
      </c>
      <c r="B13" s="196">
        <v>1139</v>
      </c>
      <c r="C13" s="567">
        <v>593</v>
      </c>
      <c r="D13" s="567" t="s">
        <v>181</v>
      </c>
      <c r="E13" s="567">
        <v>104</v>
      </c>
      <c r="F13" s="567">
        <v>318</v>
      </c>
      <c r="G13" s="196" t="s">
        <v>181</v>
      </c>
      <c r="H13" s="168"/>
      <c r="I13" s="193"/>
      <c r="M13" s="251"/>
    </row>
    <row r="14" spans="1:13" x14ac:dyDescent="0.2">
      <c r="A14" s="224" t="s">
        <v>20</v>
      </c>
      <c r="B14" s="196">
        <v>1455</v>
      </c>
      <c r="C14" s="567">
        <v>728</v>
      </c>
      <c r="D14" s="567" t="s">
        <v>181</v>
      </c>
      <c r="E14" s="567">
        <v>131</v>
      </c>
      <c r="F14" s="567">
        <v>314</v>
      </c>
      <c r="G14" s="196" t="s">
        <v>181</v>
      </c>
      <c r="H14" s="168"/>
      <c r="I14" s="168"/>
    </row>
    <row r="15" spans="1:13" x14ac:dyDescent="0.2">
      <c r="A15" s="224" t="s">
        <v>21</v>
      </c>
      <c r="B15" s="196">
        <v>1183</v>
      </c>
      <c r="C15" s="567">
        <v>772</v>
      </c>
      <c r="D15" s="567" t="s">
        <v>181</v>
      </c>
      <c r="E15" s="567">
        <v>85</v>
      </c>
      <c r="F15" s="567">
        <v>303</v>
      </c>
      <c r="G15" s="196" t="s">
        <v>181</v>
      </c>
      <c r="H15" s="168"/>
      <c r="I15" s="568"/>
    </row>
    <row r="16" spans="1:13" x14ac:dyDescent="0.2">
      <c r="A16" s="224"/>
      <c r="B16" s="196"/>
      <c r="C16" s="567"/>
      <c r="D16" s="567"/>
      <c r="E16" s="567"/>
      <c r="F16" s="567"/>
      <c r="G16" s="196"/>
      <c r="H16" s="168"/>
      <c r="I16" s="568"/>
    </row>
    <row r="17" spans="1:9" x14ac:dyDescent="0.2">
      <c r="A17" s="224">
        <v>2015</v>
      </c>
      <c r="B17" s="196"/>
      <c r="C17" s="567"/>
      <c r="D17" s="567"/>
      <c r="E17" s="567"/>
      <c r="F17" s="567"/>
      <c r="G17" s="196"/>
      <c r="H17" s="168"/>
      <c r="I17" s="568"/>
    </row>
    <row r="18" spans="1:9" x14ac:dyDescent="0.2">
      <c r="A18" s="224" t="s">
        <v>18</v>
      </c>
      <c r="B18" s="196">
        <v>1320</v>
      </c>
      <c r="C18" s="567">
        <v>740</v>
      </c>
      <c r="D18" s="567" t="s">
        <v>181</v>
      </c>
      <c r="E18" s="567">
        <v>114</v>
      </c>
      <c r="F18" s="567">
        <v>279</v>
      </c>
      <c r="G18" s="196" t="s">
        <v>181</v>
      </c>
      <c r="H18" s="168"/>
      <c r="I18" s="568"/>
    </row>
    <row r="19" spans="1:9" x14ac:dyDescent="0.2">
      <c r="A19" s="224" t="s">
        <v>19</v>
      </c>
      <c r="B19" s="168">
        <v>1283</v>
      </c>
      <c r="C19" s="339">
        <v>1003</v>
      </c>
      <c r="D19" s="567" t="s">
        <v>181</v>
      </c>
      <c r="E19" s="225">
        <v>118</v>
      </c>
      <c r="F19" s="339">
        <v>331</v>
      </c>
      <c r="G19" s="196" t="s">
        <v>181</v>
      </c>
      <c r="H19" s="168"/>
      <c r="I19" s="568"/>
    </row>
    <row r="20" spans="1:9" x14ac:dyDescent="0.2">
      <c r="A20" s="224" t="s">
        <v>20</v>
      </c>
      <c r="B20" s="224">
        <v>1360</v>
      </c>
      <c r="C20" s="339">
        <v>910</v>
      </c>
      <c r="D20" s="567" t="s">
        <v>181</v>
      </c>
      <c r="E20" s="339">
        <v>128</v>
      </c>
      <c r="F20" s="339">
        <v>359</v>
      </c>
      <c r="G20" s="196" t="s">
        <v>181</v>
      </c>
      <c r="H20" s="168"/>
      <c r="I20" s="568"/>
    </row>
    <row r="21" spans="1:9" x14ac:dyDescent="0.2">
      <c r="A21" s="224" t="s">
        <v>21</v>
      </c>
      <c r="B21" s="224">
        <v>1001</v>
      </c>
      <c r="C21" s="339">
        <v>946</v>
      </c>
      <c r="D21" s="567" t="s">
        <v>181</v>
      </c>
      <c r="E21" s="339">
        <v>91</v>
      </c>
      <c r="F21" s="339">
        <v>293</v>
      </c>
      <c r="G21" s="196" t="s">
        <v>181</v>
      </c>
      <c r="H21" s="168"/>
      <c r="I21" s="568"/>
    </row>
    <row r="22" spans="1:9" ht="25.5" x14ac:dyDescent="0.2">
      <c r="A22" s="748" t="s">
        <v>785</v>
      </c>
      <c r="B22" s="748"/>
      <c r="C22" s="748"/>
      <c r="D22" s="748"/>
      <c r="E22" s="748"/>
      <c r="F22" s="748"/>
      <c r="G22" s="748"/>
      <c r="H22" s="168"/>
      <c r="I22" s="568"/>
    </row>
    <row r="23" spans="1:9" x14ac:dyDescent="0.2">
      <c r="A23" s="704">
        <v>2011</v>
      </c>
      <c r="B23" s="570">
        <v>102</v>
      </c>
      <c r="C23" s="570">
        <v>120.3</v>
      </c>
      <c r="D23" s="196" t="s">
        <v>181</v>
      </c>
      <c r="E23" s="570">
        <v>109.8</v>
      </c>
      <c r="F23" s="570">
        <v>146</v>
      </c>
      <c r="G23" s="196" t="s">
        <v>181</v>
      </c>
      <c r="H23" s="168"/>
      <c r="I23" s="568"/>
    </row>
    <row r="24" spans="1:9" ht="25.5" customHeight="1" x14ac:dyDescent="0.2">
      <c r="A24" s="704">
        <v>2012</v>
      </c>
      <c r="B24" s="570">
        <v>103.5</v>
      </c>
      <c r="C24" s="570">
        <v>118.5</v>
      </c>
      <c r="D24" s="196" t="s">
        <v>181</v>
      </c>
      <c r="E24" s="570">
        <v>107.5</v>
      </c>
      <c r="F24" s="570">
        <v>93.6</v>
      </c>
      <c r="G24" s="196" t="s">
        <v>181</v>
      </c>
      <c r="H24" s="569"/>
      <c r="I24" s="168"/>
    </row>
    <row r="25" spans="1:9" x14ac:dyDescent="0.2">
      <c r="A25" s="704">
        <v>2013</v>
      </c>
      <c r="B25" s="570">
        <v>96.6</v>
      </c>
      <c r="C25" s="570">
        <v>118.5</v>
      </c>
      <c r="D25" s="196" t="s">
        <v>181</v>
      </c>
      <c r="E25" s="570">
        <v>99.6</v>
      </c>
      <c r="F25" s="570">
        <v>113.9</v>
      </c>
      <c r="G25" s="196" t="s">
        <v>181</v>
      </c>
      <c r="H25" s="168"/>
      <c r="I25" s="168"/>
    </row>
    <row r="26" spans="1:9" x14ac:dyDescent="0.2">
      <c r="A26" s="704">
        <v>2014</v>
      </c>
      <c r="B26" s="570">
        <v>96.493931805047197</v>
      </c>
      <c r="C26" s="570">
        <v>104.4</v>
      </c>
      <c r="D26" s="196" t="s">
        <v>181</v>
      </c>
      <c r="E26" s="570">
        <f>E8/E7*100</f>
        <v>94.065934065934059</v>
      </c>
      <c r="F26" s="570">
        <v>105</v>
      </c>
      <c r="G26" s="196" t="s">
        <v>181</v>
      </c>
      <c r="H26" s="168"/>
      <c r="I26" s="168"/>
    </row>
    <row r="27" spans="1:9" x14ac:dyDescent="0.2">
      <c r="A27" s="704">
        <v>2015</v>
      </c>
      <c r="B27" s="196">
        <v>99.1</v>
      </c>
      <c r="C27" s="570">
        <v>135</v>
      </c>
      <c r="D27" s="196"/>
      <c r="E27" s="196">
        <v>105.4</v>
      </c>
      <c r="F27" s="196">
        <v>103.1</v>
      </c>
      <c r="G27" s="196" t="s">
        <v>181</v>
      </c>
      <c r="H27" s="168"/>
      <c r="I27" s="168"/>
    </row>
    <row r="28" spans="1:9" x14ac:dyDescent="0.2">
      <c r="A28" s="704"/>
      <c r="B28" s="570"/>
      <c r="C28" s="570"/>
      <c r="D28" s="570"/>
      <c r="E28" s="570"/>
      <c r="F28" s="570"/>
      <c r="G28" s="570"/>
      <c r="H28" s="168"/>
      <c r="I28" s="168"/>
    </row>
    <row r="29" spans="1:9" x14ac:dyDescent="0.2">
      <c r="A29" s="750">
        <v>2014</v>
      </c>
      <c r="B29" s="232"/>
      <c r="C29" s="232"/>
      <c r="D29" s="232"/>
      <c r="E29" s="232"/>
      <c r="F29" s="232"/>
      <c r="G29" s="232"/>
      <c r="H29" s="168"/>
      <c r="I29" s="168"/>
    </row>
    <row r="30" spans="1:9" x14ac:dyDescent="0.2">
      <c r="A30" s="253" t="s">
        <v>18</v>
      </c>
      <c r="B30" s="256">
        <v>94.7</v>
      </c>
      <c r="C30" s="256">
        <v>114.8</v>
      </c>
      <c r="D30" s="256" t="s">
        <v>181</v>
      </c>
      <c r="E30" s="256">
        <v>92.5</v>
      </c>
      <c r="F30" s="256">
        <v>115.9</v>
      </c>
      <c r="G30" s="256" t="s">
        <v>181</v>
      </c>
      <c r="H30" s="568"/>
      <c r="I30" s="168"/>
    </row>
    <row r="31" spans="1:9" x14ac:dyDescent="0.2">
      <c r="A31" s="224" t="s">
        <v>19</v>
      </c>
      <c r="B31" s="256">
        <v>84.4</v>
      </c>
      <c r="C31" s="256">
        <v>96.2</v>
      </c>
      <c r="D31" s="256" t="s">
        <v>181</v>
      </c>
      <c r="E31" s="256">
        <v>89.2</v>
      </c>
      <c r="F31" s="256">
        <v>140.9</v>
      </c>
      <c r="G31" s="256" t="s">
        <v>181</v>
      </c>
      <c r="H31" s="168"/>
      <c r="I31" s="168"/>
    </row>
    <row r="32" spans="1:9" x14ac:dyDescent="0.2">
      <c r="A32" s="198" t="s">
        <v>20</v>
      </c>
      <c r="B32" s="256">
        <v>107.5</v>
      </c>
      <c r="C32" s="256">
        <v>101.7</v>
      </c>
      <c r="D32" s="256" t="s">
        <v>181</v>
      </c>
      <c r="E32" s="256">
        <v>106.3</v>
      </c>
      <c r="F32" s="256">
        <v>101.5</v>
      </c>
      <c r="G32" s="256" t="s">
        <v>181</v>
      </c>
    </row>
    <row r="33" spans="1:7" x14ac:dyDescent="0.2">
      <c r="A33" s="253" t="s">
        <v>21</v>
      </c>
      <c r="B33" s="232">
        <v>99.6</v>
      </c>
      <c r="C33" s="232">
        <v>108.5</v>
      </c>
      <c r="D33" s="256" t="s">
        <v>181</v>
      </c>
      <c r="E33" s="232">
        <v>86.5</v>
      </c>
      <c r="F33" s="232">
        <v>98.5</v>
      </c>
      <c r="G33" s="256" t="s">
        <v>181</v>
      </c>
    </row>
    <row r="34" spans="1:7" x14ac:dyDescent="0.2">
      <c r="A34" s="253"/>
      <c r="B34" s="232"/>
      <c r="C34" s="232"/>
      <c r="D34" s="232"/>
      <c r="E34" s="232"/>
      <c r="F34" s="232"/>
      <c r="G34" s="256"/>
    </row>
    <row r="35" spans="1:7" x14ac:dyDescent="0.2">
      <c r="A35" s="751">
        <v>2015</v>
      </c>
      <c r="B35" s="751"/>
      <c r="C35" s="750"/>
      <c r="D35" s="750"/>
      <c r="E35" s="750"/>
      <c r="F35" s="750"/>
      <c r="G35" s="256"/>
    </row>
    <row r="36" spans="1:7" x14ac:dyDescent="0.2">
      <c r="A36" s="253" t="s">
        <v>18</v>
      </c>
      <c r="B36" s="750">
        <v>107.1</v>
      </c>
      <c r="C36" s="750">
        <v>122.5</v>
      </c>
      <c r="D36" s="253" t="s">
        <v>181</v>
      </c>
      <c r="E36" s="750">
        <v>105.1</v>
      </c>
      <c r="F36" s="232">
        <v>101</v>
      </c>
      <c r="G36" s="256" t="s">
        <v>181</v>
      </c>
    </row>
    <row r="37" spans="1:7" x14ac:dyDescent="0.2">
      <c r="A37" s="253" t="s">
        <v>19</v>
      </c>
      <c r="B37" s="750">
        <v>112.6</v>
      </c>
      <c r="C37" s="232">
        <v>141</v>
      </c>
      <c r="D37" s="253" t="s">
        <v>181</v>
      </c>
      <c r="E37" s="750">
        <v>112.7</v>
      </c>
      <c r="F37" s="232">
        <v>104.4</v>
      </c>
      <c r="G37" s="253" t="s">
        <v>181</v>
      </c>
    </row>
    <row r="38" spans="1:7" x14ac:dyDescent="0.2">
      <c r="A38" s="253" t="s">
        <v>20</v>
      </c>
      <c r="B38" s="752">
        <v>93.5</v>
      </c>
      <c r="C38" s="752">
        <v>116.8</v>
      </c>
      <c r="D38" s="254" t="s">
        <v>181</v>
      </c>
      <c r="E38" s="752">
        <v>97.9</v>
      </c>
      <c r="F38" s="235">
        <v>124</v>
      </c>
      <c r="G38" s="253" t="s">
        <v>181</v>
      </c>
    </row>
    <row r="39" spans="1:7" x14ac:dyDescent="0.2">
      <c r="A39" s="253" t="s">
        <v>21</v>
      </c>
      <c r="B39" s="168">
        <v>84.6</v>
      </c>
      <c r="C39" s="168">
        <v>122.6</v>
      </c>
      <c r="D39" s="254" t="s">
        <v>181</v>
      </c>
      <c r="E39" s="168">
        <v>106.8</v>
      </c>
      <c r="F39" s="168">
        <v>96.7</v>
      </c>
      <c r="G39" s="253" t="s">
        <v>181</v>
      </c>
    </row>
    <row r="40" spans="1:7" x14ac:dyDescent="0.2">
      <c r="A40" s="283"/>
      <c r="B40" s="283"/>
      <c r="C40" s="200"/>
      <c r="D40" s="200"/>
      <c r="E40" s="200"/>
      <c r="F40" s="200"/>
      <c r="G40" s="200"/>
    </row>
    <row r="41" spans="1:7" x14ac:dyDescent="0.2">
      <c r="A41" s="201"/>
      <c r="B41" s="200"/>
      <c r="C41" s="200"/>
      <c r="D41" s="201"/>
      <c r="E41" s="200"/>
      <c r="F41" s="250"/>
      <c r="G41" s="200"/>
    </row>
    <row r="42" spans="1:7" x14ac:dyDescent="0.2">
      <c r="A42" s="201"/>
      <c r="B42" s="200"/>
      <c r="C42" s="250"/>
      <c r="D42" s="201"/>
      <c r="E42" s="200"/>
      <c r="F42" s="250"/>
      <c r="G42" s="201"/>
    </row>
    <row r="43" spans="1:7" x14ac:dyDescent="0.2">
      <c r="A43" s="201"/>
      <c r="B43" s="356"/>
      <c r="C43" s="356"/>
      <c r="D43" s="355"/>
      <c r="E43" s="356"/>
      <c r="F43" s="281"/>
      <c r="G43" s="201"/>
    </row>
    <row r="46" spans="1:7" x14ac:dyDescent="0.2">
      <c r="A46" s="565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I28"/>
  <sheetViews>
    <sheetView workbookViewId="0">
      <selection activeCell="D29" sqref="D29"/>
    </sheetView>
  </sheetViews>
  <sheetFormatPr defaultRowHeight="15" x14ac:dyDescent="0.25"/>
  <cols>
    <col min="1" max="1" width="9.140625" style="573"/>
    <col min="2" max="2" width="10.85546875" style="573" customWidth="1"/>
    <col min="3" max="4" width="9.140625" style="573"/>
    <col min="5" max="5" width="11.42578125" style="573" customWidth="1"/>
    <col min="6" max="6" width="13" style="573" customWidth="1"/>
    <col min="7" max="7" width="11.85546875" style="573" customWidth="1"/>
    <col min="8" max="9" width="9.140625" style="573"/>
    <col min="10" max="10" width="11.85546875" style="573" customWidth="1"/>
    <col min="11" max="11" width="12.85546875" style="573" customWidth="1"/>
    <col min="12" max="12" width="12.5703125" style="573" customWidth="1"/>
    <col min="13" max="13" width="11.42578125" style="573" customWidth="1"/>
    <col min="14" max="16384" width="9.140625" style="573"/>
  </cols>
  <sheetData>
    <row r="1" spans="1:9" x14ac:dyDescent="0.25">
      <c r="A1" s="571" t="s">
        <v>699</v>
      </c>
      <c r="B1" s="572"/>
      <c r="C1" s="572"/>
      <c r="D1" s="572"/>
      <c r="E1" s="572"/>
      <c r="F1" s="572"/>
      <c r="G1" s="572"/>
    </row>
    <row r="2" spans="1:9" x14ac:dyDescent="0.25">
      <c r="A2" s="574" t="s">
        <v>520</v>
      </c>
      <c r="B2" s="572"/>
      <c r="C2" s="572"/>
      <c r="D2" s="572"/>
      <c r="E2" s="572"/>
      <c r="F2" s="572"/>
      <c r="G2" s="572"/>
    </row>
    <row r="3" spans="1:9" x14ac:dyDescent="0.25">
      <c r="A3" s="1039"/>
      <c r="B3" s="1040" t="s">
        <v>710</v>
      </c>
      <c r="C3" s="1040"/>
      <c r="D3" s="1040"/>
      <c r="E3" s="1040" t="s">
        <v>521</v>
      </c>
      <c r="F3" s="1040"/>
      <c r="G3" s="1041"/>
    </row>
    <row r="4" spans="1:9" ht="38.25" customHeight="1" x14ac:dyDescent="0.25">
      <c r="A4" s="1039"/>
      <c r="B4" s="1040"/>
      <c r="C4" s="1040"/>
      <c r="D4" s="1040"/>
      <c r="E4" s="1040"/>
      <c r="F4" s="1040"/>
      <c r="G4" s="1041"/>
    </row>
    <row r="5" spans="1:9" ht="15" customHeight="1" x14ac:dyDescent="0.25">
      <c r="A5" s="1039"/>
      <c r="B5" s="1040" t="s">
        <v>711</v>
      </c>
      <c r="C5" s="1040" t="s">
        <v>522</v>
      </c>
      <c r="D5" s="1040" t="s">
        <v>523</v>
      </c>
      <c r="E5" s="1040" t="s">
        <v>524</v>
      </c>
      <c r="F5" s="1040" t="s">
        <v>522</v>
      </c>
      <c r="G5" s="1041" t="s">
        <v>523</v>
      </c>
    </row>
    <row r="6" spans="1:9" ht="39" customHeight="1" x14ac:dyDescent="0.25">
      <c r="A6" s="1039"/>
      <c r="B6" s="1040"/>
      <c r="C6" s="1040"/>
      <c r="D6" s="1040"/>
      <c r="E6" s="1040"/>
      <c r="F6" s="1040"/>
      <c r="G6" s="1041"/>
    </row>
    <row r="7" spans="1:9" x14ac:dyDescent="0.25">
      <c r="A7" s="753">
        <v>2011</v>
      </c>
      <c r="B7" s="204">
        <v>23491</v>
      </c>
      <c r="C7" s="202">
        <v>51345</v>
      </c>
      <c r="D7" s="202">
        <v>10441</v>
      </c>
      <c r="E7" s="203">
        <v>82</v>
      </c>
      <c r="F7" s="203">
        <v>73.5</v>
      </c>
      <c r="G7" s="203">
        <v>116.6</v>
      </c>
    </row>
    <row r="8" spans="1:9" x14ac:dyDescent="0.25">
      <c r="A8" s="753">
        <v>2012</v>
      </c>
      <c r="B8" s="204">
        <v>20214</v>
      </c>
      <c r="C8" s="202">
        <v>44708</v>
      </c>
      <c r="D8" s="202">
        <v>10192</v>
      </c>
      <c r="E8" s="203">
        <v>86.1</v>
      </c>
      <c r="F8" s="203">
        <v>87.1</v>
      </c>
      <c r="G8" s="203">
        <v>97.6</v>
      </c>
    </row>
    <row r="9" spans="1:9" x14ac:dyDescent="0.25">
      <c r="A9" s="753">
        <v>2013</v>
      </c>
      <c r="B9" s="204">
        <v>20705</v>
      </c>
      <c r="C9" s="202">
        <v>74917</v>
      </c>
      <c r="D9" s="202">
        <v>8075</v>
      </c>
      <c r="E9" s="203">
        <v>102.4</v>
      </c>
      <c r="F9" s="203">
        <v>167.6</v>
      </c>
      <c r="G9" s="203">
        <v>79.2</v>
      </c>
    </row>
    <row r="10" spans="1:9" x14ac:dyDescent="0.25">
      <c r="A10" s="753">
        <v>2014</v>
      </c>
      <c r="B10" s="204">
        <v>25350</v>
      </c>
      <c r="C10" s="202">
        <v>87722</v>
      </c>
      <c r="D10" s="202">
        <v>6340</v>
      </c>
      <c r="E10" s="203">
        <v>122.4</v>
      </c>
      <c r="F10" s="203">
        <v>117.1</v>
      </c>
      <c r="G10" s="203">
        <v>78.513931888544903</v>
      </c>
    </row>
    <row r="11" spans="1:9" x14ac:dyDescent="0.25">
      <c r="A11" s="753">
        <v>2015</v>
      </c>
      <c r="B11" s="204">
        <v>25101</v>
      </c>
      <c r="C11" s="202">
        <v>41507</v>
      </c>
      <c r="D11" s="202">
        <v>9171</v>
      </c>
      <c r="E11" s="754">
        <v>99</v>
      </c>
      <c r="F11" s="202">
        <v>47.3</v>
      </c>
      <c r="G11" s="202">
        <v>144.69999999999999</v>
      </c>
    </row>
    <row r="12" spans="1:9" x14ac:dyDescent="0.25">
      <c r="A12" s="204"/>
      <c r="B12" s="204"/>
      <c r="C12" s="202"/>
      <c r="D12" s="202"/>
      <c r="E12" s="203"/>
      <c r="F12" s="203"/>
      <c r="G12" s="203"/>
    </row>
    <row r="13" spans="1:9" x14ac:dyDescent="0.25">
      <c r="A13" s="226">
        <v>2014</v>
      </c>
      <c r="B13" s="227"/>
      <c r="C13" s="228"/>
      <c r="D13" s="228"/>
      <c r="E13" s="257"/>
      <c r="F13" s="257"/>
      <c r="G13" s="257"/>
    </row>
    <row r="14" spans="1:9" x14ac:dyDescent="0.25">
      <c r="A14" s="205" t="s">
        <v>18</v>
      </c>
      <c r="B14" s="205">
        <v>6542</v>
      </c>
      <c r="C14" s="205">
        <v>25349</v>
      </c>
      <c r="D14" s="206">
        <v>1683</v>
      </c>
      <c r="E14" s="229">
        <v>142.80000000000001</v>
      </c>
      <c r="F14" s="229">
        <v>162</v>
      </c>
      <c r="G14" s="229">
        <v>75.2</v>
      </c>
      <c r="I14" s="575"/>
    </row>
    <row r="15" spans="1:9" x14ac:dyDescent="0.25">
      <c r="A15" s="205" t="s">
        <v>19</v>
      </c>
      <c r="B15" s="205">
        <v>6508</v>
      </c>
      <c r="C15" s="206">
        <v>22024</v>
      </c>
      <c r="D15" s="206">
        <v>1462</v>
      </c>
      <c r="E15" s="229">
        <v>140.30000000000001</v>
      </c>
      <c r="F15" s="229">
        <v>159</v>
      </c>
      <c r="G15" s="229">
        <v>74.599999999999994</v>
      </c>
    </row>
    <row r="16" spans="1:9" x14ac:dyDescent="0.25">
      <c r="A16" s="204" t="s">
        <v>20</v>
      </c>
      <c r="B16" s="226">
        <v>5928</v>
      </c>
      <c r="C16" s="226">
        <v>22133</v>
      </c>
      <c r="D16" s="226">
        <v>1539</v>
      </c>
      <c r="E16" s="258">
        <v>134.1</v>
      </c>
      <c r="F16" s="258">
        <v>123.2</v>
      </c>
      <c r="G16" s="258">
        <v>83.9</v>
      </c>
    </row>
    <row r="17" spans="1:7" x14ac:dyDescent="0.25">
      <c r="A17" s="755" t="s">
        <v>21</v>
      </c>
      <c r="B17" s="226">
        <v>6028</v>
      </c>
      <c r="C17" s="226">
        <v>18216</v>
      </c>
      <c r="D17" s="226">
        <v>1656</v>
      </c>
      <c r="E17" s="230">
        <v>90.2</v>
      </c>
      <c r="F17" s="230">
        <v>66.900000000000006</v>
      </c>
      <c r="G17" s="258">
        <v>82.4</v>
      </c>
    </row>
    <row r="18" spans="1:7" x14ac:dyDescent="0.25">
      <c r="A18" s="755"/>
      <c r="B18" s="228"/>
      <c r="C18" s="228"/>
      <c r="D18" s="228"/>
      <c r="E18" s="228"/>
      <c r="F18" s="228"/>
      <c r="G18" s="228"/>
    </row>
    <row r="19" spans="1:7" x14ac:dyDescent="0.25">
      <c r="A19" s="751">
        <v>2015</v>
      </c>
      <c r="B19" s="751"/>
      <c r="C19" s="228"/>
      <c r="D19" s="228"/>
      <c r="E19" s="257"/>
      <c r="F19" s="228"/>
      <c r="G19" s="228"/>
    </row>
    <row r="20" spans="1:7" x14ac:dyDescent="0.25">
      <c r="A20" s="253" t="s">
        <v>18</v>
      </c>
      <c r="B20" s="751">
        <v>6352</v>
      </c>
      <c r="C20" s="226">
        <v>10194</v>
      </c>
      <c r="D20" s="226">
        <v>2180</v>
      </c>
      <c r="E20" s="230">
        <v>97</v>
      </c>
      <c r="F20" s="226">
        <v>40.200000000000003</v>
      </c>
      <c r="G20" s="226">
        <v>129.5</v>
      </c>
    </row>
    <row r="21" spans="1:7" x14ac:dyDescent="0.25">
      <c r="A21" s="205" t="s">
        <v>19</v>
      </c>
      <c r="B21" s="226">
        <v>6395</v>
      </c>
      <c r="C21" s="226">
        <v>9084</v>
      </c>
      <c r="D21" s="226">
        <v>2111</v>
      </c>
      <c r="E21" s="230">
        <v>98.2</v>
      </c>
      <c r="F21" s="226">
        <v>41.2</v>
      </c>
      <c r="G21" s="226">
        <v>144.4</v>
      </c>
    </row>
    <row r="22" spans="1:7" x14ac:dyDescent="0.25">
      <c r="A22" s="205" t="s">
        <v>20</v>
      </c>
      <c r="B22" s="226">
        <v>6013</v>
      </c>
      <c r="C22" s="226">
        <v>10162</v>
      </c>
      <c r="D22" s="226">
        <v>2213</v>
      </c>
      <c r="E22" s="226">
        <v>101.4</v>
      </c>
      <c r="F22" s="226">
        <v>45.9</v>
      </c>
      <c r="G22" s="226">
        <v>143.80000000000001</v>
      </c>
    </row>
    <row r="23" spans="1:7" x14ac:dyDescent="0.25">
      <c r="A23" s="205" t="s">
        <v>21</v>
      </c>
      <c r="B23" s="226">
        <v>6341</v>
      </c>
      <c r="C23" s="226">
        <v>12067</v>
      </c>
      <c r="D23" s="226">
        <v>2667</v>
      </c>
      <c r="E23" s="226">
        <v>105.2</v>
      </c>
      <c r="F23" s="226">
        <v>66.2</v>
      </c>
      <c r="G23" s="226">
        <v>161.1</v>
      </c>
    </row>
    <row r="26" spans="1:7" x14ac:dyDescent="0.25">
      <c r="E26" s="575"/>
    </row>
    <row r="28" spans="1:7" x14ac:dyDescent="0.25">
      <c r="A28" s="1038"/>
      <c r="B28" s="1038"/>
    </row>
  </sheetData>
  <mergeCells count="10">
    <mergeCell ref="A28:B28"/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8" sqref="L8"/>
    </sheetView>
  </sheetViews>
  <sheetFormatPr defaultRowHeight="13.5" x14ac:dyDescent="0.25"/>
  <cols>
    <col min="1" max="1" width="9.140625" style="99"/>
    <col min="2" max="9" width="10.7109375" style="99" customWidth="1"/>
    <col min="10" max="16384" width="9.140625" style="99"/>
  </cols>
  <sheetData>
    <row r="1" spans="1:14" x14ac:dyDescent="0.25">
      <c r="A1" s="576" t="s">
        <v>1133</v>
      </c>
      <c r="B1" s="163"/>
      <c r="C1" s="163"/>
      <c r="D1" s="163"/>
      <c r="E1" s="163"/>
      <c r="F1" s="163"/>
      <c r="G1" s="163"/>
      <c r="H1" s="163"/>
      <c r="I1" s="163"/>
      <c r="J1" s="173"/>
      <c r="K1" s="173"/>
      <c r="L1" s="173"/>
      <c r="M1" s="173"/>
      <c r="N1" s="173"/>
    </row>
    <row r="2" spans="1:14" ht="14.25" customHeight="1" x14ac:dyDescent="0.25">
      <c r="A2" s="161" t="s">
        <v>1134</v>
      </c>
      <c r="B2" s="146"/>
      <c r="C2" s="146"/>
      <c r="D2" s="146"/>
      <c r="E2" s="146"/>
      <c r="F2" s="163"/>
      <c r="G2" s="163"/>
      <c r="H2" s="163"/>
      <c r="I2" s="163"/>
      <c r="J2" s="173"/>
      <c r="K2" s="173"/>
      <c r="L2" s="173"/>
      <c r="M2" s="173"/>
      <c r="N2" s="173"/>
    </row>
    <row r="3" spans="1:14" ht="28.5" customHeight="1" x14ac:dyDescent="0.25">
      <c r="A3" s="1042"/>
      <c r="B3" s="1043" t="s">
        <v>492</v>
      </c>
      <c r="C3" s="1043"/>
      <c r="D3" s="1043" t="s">
        <v>1135</v>
      </c>
      <c r="E3" s="1043"/>
      <c r="F3" s="1043" t="s">
        <v>1136</v>
      </c>
      <c r="G3" s="1043"/>
      <c r="H3" s="1043" t="s">
        <v>1137</v>
      </c>
      <c r="I3" s="1044"/>
      <c r="J3" s="173"/>
      <c r="K3" s="173"/>
      <c r="L3" s="173"/>
      <c r="M3" s="173"/>
      <c r="N3" s="173"/>
    </row>
    <row r="4" spans="1:14" ht="69.75" customHeight="1" x14ac:dyDescent="0.25">
      <c r="A4" s="1042"/>
      <c r="B4" s="391" t="s">
        <v>1138</v>
      </c>
      <c r="C4" s="391" t="s">
        <v>1139</v>
      </c>
      <c r="D4" s="391" t="s">
        <v>1138</v>
      </c>
      <c r="E4" s="391" t="s">
        <v>1139</v>
      </c>
      <c r="F4" s="391" t="s">
        <v>1138</v>
      </c>
      <c r="G4" s="391" t="s">
        <v>1139</v>
      </c>
      <c r="H4" s="391" t="s">
        <v>1138</v>
      </c>
      <c r="I4" s="316" t="s">
        <v>1139</v>
      </c>
      <c r="J4" s="173"/>
      <c r="K4" s="173"/>
      <c r="L4" s="173"/>
      <c r="M4" s="173"/>
      <c r="N4" s="173"/>
    </row>
    <row r="5" spans="1:14" x14ac:dyDescent="0.25">
      <c r="A5" s="663">
        <v>2010</v>
      </c>
      <c r="B5" s="577">
        <v>199257</v>
      </c>
      <c r="C5" s="578" t="s">
        <v>1140</v>
      </c>
      <c r="D5" s="577">
        <v>90373</v>
      </c>
      <c r="E5" s="578" t="s">
        <v>1141</v>
      </c>
      <c r="F5" s="577">
        <v>37493</v>
      </c>
      <c r="G5" s="578" t="s">
        <v>1142</v>
      </c>
      <c r="H5" s="577">
        <v>71391</v>
      </c>
      <c r="I5" s="157" t="s">
        <v>1143</v>
      </c>
      <c r="J5" s="173"/>
      <c r="K5" s="173"/>
      <c r="L5" s="173"/>
      <c r="M5" s="173"/>
      <c r="N5" s="173"/>
    </row>
    <row r="6" spans="1:14" x14ac:dyDescent="0.25">
      <c r="A6" s="646">
        <v>2011</v>
      </c>
      <c r="B6" s="577">
        <v>201033</v>
      </c>
      <c r="C6" s="578" t="s">
        <v>1144</v>
      </c>
      <c r="D6" s="577">
        <v>92231</v>
      </c>
      <c r="E6" s="578" t="s">
        <v>1145</v>
      </c>
      <c r="F6" s="577">
        <v>37518</v>
      </c>
      <c r="G6" s="578" t="s">
        <v>1146</v>
      </c>
      <c r="H6" s="577">
        <v>71284</v>
      </c>
      <c r="I6" s="157" t="s">
        <v>1147</v>
      </c>
      <c r="J6" s="173"/>
      <c r="K6" s="173"/>
      <c r="L6" s="173"/>
      <c r="M6" s="173"/>
      <c r="N6" s="173"/>
    </row>
    <row r="7" spans="1:14" x14ac:dyDescent="0.25">
      <c r="A7" s="646">
        <v>2012</v>
      </c>
      <c r="B7" s="577">
        <v>200365</v>
      </c>
      <c r="C7" s="578" t="s">
        <v>1148</v>
      </c>
      <c r="D7" s="577">
        <v>94611</v>
      </c>
      <c r="E7" s="578" t="s">
        <v>1149</v>
      </c>
      <c r="F7" s="577">
        <v>37252</v>
      </c>
      <c r="G7" s="578" t="s">
        <v>1150</v>
      </c>
      <c r="H7" s="577">
        <v>70502</v>
      </c>
      <c r="I7" s="157" t="s">
        <v>1151</v>
      </c>
      <c r="J7" s="173"/>
      <c r="K7" s="173"/>
      <c r="L7" s="173"/>
      <c r="M7" s="173"/>
      <c r="N7" s="173"/>
    </row>
    <row r="8" spans="1:14" x14ac:dyDescent="0.25">
      <c r="A8" s="646">
        <v>2013</v>
      </c>
      <c r="B8" s="577">
        <v>204706</v>
      </c>
      <c r="C8" s="578" t="s">
        <v>1152</v>
      </c>
      <c r="D8" s="577">
        <v>97418</v>
      </c>
      <c r="E8" s="578" t="s">
        <v>1153</v>
      </c>
      <c r="F8" s="577">
        <v>36928</v>
      </c>
      <c r="G8" s="578" t="s">
        <v>1154</v>
      </c>
      <c r="H8" s="577">
        <v>70360</v>
      </c>
      <c r="I8" s="579" t="s">
        <v>1155</v>
      </c>
      <c r="J8" s="173"/>
      <c r="K8" s="173"/>
      <c r="L8" s="173"/>
      <c r="M8" s="173"/>
      <c r="N8" s="173"/>
    </row>
    <row r="9" spans="1:14" x14ac:dyDescent="0.25">
      <c r="A9" s="646">
        <v>2014</v>
      </c>
      <c r="B9" s="580">
        <v>205968</v>
      </c>
      <c r="C9" s="581">
        <v>337.65</v>
      </c>
      <c r="D9" s="580">
        <v>99697</v>
      </c>
      <c r="E9" s="581">
        <v>389.6</v>
      </c>
      <c r="F9" s="580">
        <v>36278</v>
      </c>
      <c r="G9" s="581">
        <v>307.95999999999998</v>
      </c>
      <c r="H9" s="580">
        <v>69993</v>
      </c>
      <c r="I9" s="163">
        <v>279.04000000000002</v>
      </c>
      <c r="J9" s="173"/>
      <c r="K9" s="173"/>
      <c r="L9" s="173"/>
      <c r="M9" s="173"/>
      <c r="N9" s="173"/>
    </row>
    <row r="10" spans="1:14" x14ac:dyDescent="0.25">
      <c r="A10" s="646"/>
      <c r="B10" s="577"/>
      <c r="C10" s="582"/>
      <c r="D10" s="577"/>
      <c r="E10" s="582"/>
      <c r="F10" s="577"/>
      <c r="G10" s="582"/>
      <c r="H10" s="577"/>
      <c r="I10" s="158"/>
      <c r="J10" s="173"/>
      <c r="K10" s="173"/>
      <c r="L10" s="173"/>
      <c r="M10" s="173"/>
      <c r="N10" s="173"/>
    </row>
    <row r="11" spans="1:14" x14ac:dyDescent="0.25">
      <c r="A11" s="646">
        <v>2014</v>
      </c>
      <c r="B11" s="577"/>
      <c r="C11" s="582"/>
      <c r="D11" s="577"/>
      <c r="E11" s="582"/>
      <c r="F11" s="577"/>
      <c r="G11" s="582"/>
      <c r="H11" s="577"/>
      <c r="I11" s="158"/>
      <c r="J11" s="173"/>
      <c r="K11" s="173"/>
      <c r="L11" s="173"/>
      <c r="M11" s="173"/>
      <c r="N11" s="173"/>
    </row>
    <row r="12" spans="1:14" x14ac:dyDescent="0.25">
      <c r="A12" s="664" t="s">
        <v>508</v>
      </c>
      <c r="B12" s="583">
        <v>205428</v>
      </c>
      <c r="C12" s="584">
        <v>331.35</v>
      </c>
      <c r="D12" s="583">
        <v>98895</v>
      </c>
      <c r="E12" s="584">
        <v>382.83</v>
      </c>
      <c r="F12" s="583">
        <v>36432</v>
      </c>
      <c r="G12" s="584">
        <v>302.11</v>
      </c>
      <c r="H12" s="583">
        <v>70101</v>
      </c>
      <c r="I12" s="10">
        <v>273.92</v>
      </c>
      <c r="J12" s="133"/>
      <c r="K12" s="133"/>
      <c r="L12" s="133"/>
      <c r="M12" s="133"/>
      <c r="N12" s="173"/>
    </row>
    <row r="13" spans="1:14" x14ac:dyDescent="0.25">
      <c r="A13" s="664" t="s">
        <v>509</v>
      </c>
      <c r="B13" s="583">
        <v>204465</v>
      </c>
      <c r="C13" s="584">
        <v>338.09</v>
      </c>
      <c r="D13" s="583">
        <v>99205</v>
      </c>
      <c r="E13" s="584">
        <v>390.28</v>
      </c>
      <c r="F13" s="583">
        <v>36367</v>
      </c>
      <c r="G13" s="584">
        <v>308.11</v>
      </c>
      <c r="H13" s="583">
        <v>68893</v>
      </c>
      <c r="I13" s="10">
        <v>278.75</v>
      </c>
      <c r="J13" s="133"/>
      <c r="K13" s="133"/>
      <c r="L13" s="133"/>
      <c r="M13" s="133"/>
      <c r="N13" s="173"/>
    </row>
    <row r="14" spans="1:14" x14ac:dyDescent="0.25">
      <c r="A14" s="664" t="s">
        <v>510</v>
      </c>
      <c r="B14" s="583">
        <v>205554</v>
      </c>
      <c r="C14" s="584">
        <v>337.84</v>
      </c>
      <c r="D14" s="583">
        <v>99469</v>
      </c>
      <c r="E14" s="584">
        <v>389.95</v>
      </c>
      <c r="F14" s="583">
        <v>36323</v>
      </c>
      <c r="G14" s="584">
        <v>308.06</v>
      </c>
      <c r="H14" s="583">
        <v>69762</v>
      </c>
      <c r="I14" s="10">
        <v>279.04000000000002</v>
      </c>
      <c r="J14" s="133"/>
      <c r="K14" s="133"/>
      <c r="L14" s="133"/>
      <c r="M14" s="133"/>
      <c r="N14" s="173"/>
    </row>
    <row r="15" spans="1:14" x14ac:dyDescent="0.25">
      <c r="A15" s="648" t="s">
        <v>543</v>
      </c>
      <c r="B15" s="583">
        <v>205968</v>
      </c>
      <c r="C15" s="584">
        <v>337.65</v>
      </c>
      <c r="D15" s="583">
        <v>99697</v>
      </c>
      <c r="E15" s="584">
        <v>389.6</v>
      </c>
      <c r="F15" s="583">
        <v>36278</v>
      </c>
      <c r="G15" s="584">
        <v>307.95999999999998</v>
      </c>
      <c r="H15" s="583">
        <v>69993</v>
      </c>
      <c r="I15" s="10">
        <v>279.04000000000002</v>
      </c>
      <c r="J15" s="133"/>
      <c r="K15" s="133"/>
      <c r="L15" s="133"/>
      <c r="M15" s="133"/>
      <c r="N15" s="173"/>
    </row>
    <row r="16" spans="1:14" x14ac:dyDescent="0.25">
      <c r="A16" s="648"/>
      <c r="B16" s="583"/>
      <c r="C16" s="584"/>
      <c r="D16" s="583"/>
      <c r="E16" s="584"/>
      <c r="F16" s="583"/>
      <c r="G16" s="584"/>
      <c r="H16" s="583"/>
      <c r="I16" s="10"/>
      <c r="J16" s="133"/>
      <c r="K16" s="133"/>
      <c r="L16" s="133"/>
      <c r="M16" s="133"/>
      <c r="N16" s="173"/>
    </row>
    <row r="17" spans="1:14" x14ac:dyDescent="0.25">
      <c r="A17" s="648">
        <v>2015</v>
      </c>
      <c r="B17" s="583"/>
      <c r="C17" s="584"/>
      <c r="D17" s="583"/>
      <c r="E17" s="584"/>
      <c r="F17" s="583"/>
      <c r="G17" s="584"/>
      <c r="H17" s="583"/>
      <c r="I17" s="10"/>
      <c r="J17" s="133"/>
      <c r="K17" s="133"/>
      <c r="L17" s="133"/>
      <c r="M17" s="133"/>
      <c r="N17" s="173"/>
    </row>
    <row r="18" spans="1:14" x14ac:dyDescent="0.25">
      <c r="A18" s="633" t="s">
        <v>528</v>
      </c>
      <c r="B18" s="580">
        <v>202623</v>
      </c>
      <c r="C18" s="581">
        <v>343.32</v>
      </c>
      <c r="D18" s="580">
        <v>98409</v>
      </c>
      <c r="E18" s="581">
        <v>395.78</v>
      </c>
      <c r="F18" s="580">
        <v>35606</v>
      </c>
      <c r="G18" s="581">
        <v>312.87</v>
      </c>
      <c r="H18" s="580">
        <v>68608</v>
      </c>
      <c r="I18" s="163">
        <v>283.89</v>
      </c>
      <c r="J18" s="173"/>
      <c r="K18" s="173"/>
      <c r="L18" s="173"/>
      <c r="M18" s="173"/>
      <c r="N18" s="173"/>
    </row>
    <row r="19" spans="1:14" x14ac:dyDescent="0.25">
      <c r="A19" s="633" t="s">
        <v>544</v>
      </c>
      <c r="B19" s="580">
        <v>203557</v>
      </c>
      <c r="C19" s="581">
        <v>343.22</v>
      </c>
      <c r="D19" s="580">
        <v>98916</v>
      </c>
      <c r="E19" s="581">
        <v>395.6</v>
      </c>
      <c r="F19" s="580">
        <v>35640</v>
      </c>
      <c r="G19" s="581">
        <v>312.67</v>
      </c>
      <c r="H19" s="580">
        <v>69001</v>
      </c>
      <c r="I19" s="585">
        <v>283.89999999999998</v>
      </c>
      <c r="J19" s="173"/>
      <c r="K19" s="173"/>
      <c r="L19" s="173"/>
      <c r="M19" s="173"/>
      <c r="N19" s="173"/>
    </row>
    <row r="20" spans="1:14" x14ac:dyDescent="0.25">
      <c r="A20" s="633" t="s">
        <v>534</v>
      </c>
      <c r="B20" s="580">
        <v>205088</v>
      </c>
      <c r="C20" s="581">
        <v>342.86</v>
      </c>
      <c r="D20" s="580">
        <v>99693</v>
      </c>
      <c r="E20" s="581">
        <v>395.2</v>
      </c>
      <c r="F20" s="580">
        <v>35815</v>
      </c>
      <c r="G20" s="581">
        <v>312.37</v>
      </c>
      <c r="H20" s="580">
        <v>69580</v>
      </c>
      <c r="I20" s="163">
        <v>283.56</v>
      </c>
      <c r="J20" s="173"/>
      <c r="K20" s="173"/>
      <c r="L20" s="173"/>
      <c r="M20" s="173"/>
      <c r="N20" s="173"/>
    </row>
    <row r="21" spans="1:14" x14ac:dyDescent="0.25">
      <c r="A21" s="633" t="s">
        <v>535</v>
      </c>
      <c r="B21" s="580">
        <v>205516</v>
      </c>
      <c r="C21" s="581">
        <v>342.71</v>
      </c>
      <c r="D21" s="580">
        <v>99989</v>
      </c>
      <c r="E21" s="581">
        <v>394.93</v>
      </c>
      <c r="F21" s="580">
        <v>35814</v>
      </c>
      <c r="G21" s="581">
        <v>312.18</v>
      </c>
      <c r="H21" s="580">
        <v>69713</v>
      </c>
      <c r="I21" s="163">
        <v>283.49</v>
      </c>
      <c r="J21" s="173"/>
      <c r="K21" s="173"/>
      <c r="L21" s="173"/>
      <c r="M21" s="173"/>
      <c r="N21" s="173"/>
    </row>
    <row r="22" spans="1:14" x14ac:dyDescent="0.25">
      <c r="A22" s="633" t="s">
        <v>536</v>
      </c>
      <c r="B22" s="580">
        <v>205822</v>
      </c>
      <c r="C22" s="581">
        <v>342.56</v>
      </c>
      <c r="D22" s="580">
        <v>100200</v>
      </c>
      <c r="E22" s="581">
        <v>394.72</v>
      </c>
      <c r="F22" s="580">
        <v>35799</v>
      </c>
      <c r="G22" s="581">
        <v>311.91000000000003</v>
      </c>
      <c r="H22" s="580">
        <v>69823</v>
      </c>
      <c r="I22" s="163">
        <v>283.42</v>
      </c>
      <c r="J22" s="173"/>
      <c r="K22" s="173"/>
      <c r="L22" s="173"/>
      <c r="M22" s="173"/>
      <c r="N22" s="173"/>
    </row>
    <row r="23" spans="1:14" x14ac:dyDescent="0.25">
      <c r="A23" s="633" t="s">
        <v>537</v>
      </c>
      <c r="B23" s="580">
        <v>206056</v>
      </c>
      <c r="C23" s="581">
        <v>342.48</v>
      </c>
      <c r="D23" s="580">
        <v>100418</v>
      </c>
      <c r="E23" s="581">
        <v>394.58</v>
      </c>
      <c r="F23" s="580">
        <v>35774</v>
      </c>
      <c r="G23" s="581">
        <v>311.74</v>
      </c>
      <c r="H23" s="580">
        <v>69864</v>
      </c>
      <c r="I23" s="163">
        <v>283.32</v>
      </c>
      <c r="J23" s="173"/>
      <c r="K23" s="173"/>
      <c r="L23" s="173"/>
      <c r="M23" s="173"/>
      <c r="N23" s="173"/>
    </row>
    <row r="24" spans="1:14" x14ac:dyDescent="0.25">
      <c r="A24" s="633" t="s">
        <v>538</v>
      </c>
      <c r="B24" s="21">
        <v>205150</v>
      </c>
      <c r="C24" s="21">
        <v>342.48</v>
      </c>
      <c r="D24" s="21">
        <v>100621</v>
      </c>
      <c r="E24" s="586">
        <v>394.54</v>
      </c>
      <c r="F24" s="21">
        <v>35769</v>
      </c>
      <c r="G24" s="163">
        <v>312.62</v>
      </c>
      <c r="H24" s="21">
        <v>69760</v>
      </c>
      <c r="I24" s="21">
        <v>283.22000000000003</v>
      </c>
      <c r="J24" s="173"/>
      <c r="K24" s="173"/>
      <c r="L24" s="173"/>
      <c r="M24" s="173"/>
      <c r="N24" s="173"/>
    </row>
    <row r="25" spans="1:14" x14ac:dyDescent="0.25">
      <c r="A25" s="633" t="s">
        <v>539</v>
      </c>
      <c r="B25" s="163">
        <v>206371</v>
      </c>
      <c r="C25" s="163">
        <v>342.39</v>
      </c>
      <c r="D25" s="163">
        <v>100872</v>
      </c>
      <c r="E25" s="585">
        <v>394.3</v>
      </c>
      <c r="F25" s="163">
        <v>35749</v>
      </c>
      <c r="G25" s="163">
        <v>311.47000000000003</v>
      </c>
      <c r="H25" s="163">
        <v>69750</v>
      </c>
      <c r="I25" s="163">
        <v>283.17</v>
      </c>
      <c r="J25" s="173"/>
      <c r="K25" s="173"/>
      <c r="L25" s="173"/>
      <c r="M25" s="173"/>
      <c r="N25" s="173"/>
    </row>
    <row r="26" spans="1:14" x14ac:dyDescent="0.25">
      <c r="A26" s="633" t="s">
        <v>540</v>
      </c>
      <c r="B26" s="163">
        <v>205940</v>
      </c>
      <c r="C26" s="163">
        <v>342.62</v>
      </c>
      <c r="D26" s="163">
        <v>101044</v>
      </c>
      <c r="E26" s="585">
        <v>394.14</v>
      </c>
      <c r="F26" s="163">
        <v>35713</v>
      </c>
      <c r="G26" s="163">
        <v>311.17</v>
      </c>
      <c r="H26" s="163">
        <v>69183</v>
      </c>
      <c r="I26" s="585">
        <v>283.60000000000002</v>
      </c>
      <c r="J26" s="173"/>
      <c r="K26" s="173"/>
      <c r="L26" s="173"/>
      <c r="M26" s="173"/>
      <c r="N26" s="173"/>
    </row>
    <row r="27" spans="1:14" x14ac:dyDescent="0.25">
      <c r="A27" s="21"/>
      <c r="B27" s="163"/>
      <c r="C27" s="163"/>
      <c r="D27" s="163"/>
      <c r="E27" s="163"/>
      <c r="F27" s="163"/>
      <c r="G27" s="163"/>
      <c r="H27" s="163"/>
      <c r="I27" s="163"/>
      <c r="J27" s="173"/>
      <c r="K27" s="173"/>
      <c r="L27" s="173"/>
      <c r="M27" s="173"/>
      <c r="N27" s="173"/>
    </row>
    <row r="28" spans="1:14" x14ac:dyDescent="0.25">
      <c r="A28" s="16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</row>
    <row r="29" spans="1:14" x14ac:dyDescent="0.25">
      <c r="A29" s="295" t="s">
        <v>1156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</row>
    <row r="30" spans="1:14" x14ac:dyDescent="0.25">
      <c r="A30" s="95" t="s">
        <v>1157</v>
      </c>
    </row>
    <row r="31" spans="1:14" x14ac:dyDescent="0.25">
      <c r="A31" s="393"/>
    </row>
    <row r="32" spans="1:14" x14ac:dyDescent="0.25">
      <c r="A32" s="173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X11" sqref="X11"/>
    </sheetView>
  </sheetViews>
  <sheetFormatPr defaultRowHeight="15" x14ac:dyDescent="0.25"/>
  <cols>
    <col min="1" max="1" width="4.7109375" style="172" customWidth="1"/>
    <col min="2" max="2" width="25.42578125" style="172" customWidth="1"/>
    <col min="3" max="12" width="8.140625" style="172" customWidth="1"/>
    <col min="13" max="13" width="8.42578125" style="172" customWidth="1"/>
    <col min="14" max="14" width="7.5703125" style="172" customWidth="1"/>
    <col min="15" max="15" width="9.140625" style="172"/>
    <col min="16" max="16" width="8.140625" style="172" customWidth="1"/>
    <col min="17" max="17" width="9.140625" style="172"/>
    <col min="18" max="18" width="8.140625" style="172" customWidth="1"/>
    <col min="19" max="16384" width="9.140625" style="172"/>
  </cols>
  <sheetData>
    <row r="1" spans="1:20" x14ac:dyDescent="0.25">
      <c r="A1" s="144" t="s">
        <v>88</v>
      </c>
      <c r="B1" s="173"/>
      <c r="C1" s="173"/>
      <c r="D1" s="173"/>
      <c r="E1" s="173"/>
      <c r="F1" s="173"/>
      <c r="G1" s="173"/>
      <c r="H1" s="173"/>
      <c r="I1" s="173"/>
      <c r="J1" s="173"/>
      <c r="K1" s="99"/>
      <c r="L1" s="99"/>
      <c r="P1" s="173"/>
      <c r="R1" s="173"/>
    </row>
    <row r="2" spans="1:20" x14ac:dyDescent="0.25">
      <c r="A2" s="95" t="s">
        <v>89</v>
      </c>
      <c r="B2" s="96"/>
      <c r="C2" s="96"/>
      <c r="D2" s="96"/>
      <c r="E2" s="96"/>
      <c r="F2" s="96"/>
      <c r="G2" s="96"/>
      <c r="H2" s="173"/>
      <c r="I2" s="173"/>
      <c r="J2" s="173"/>
      <c r="P2" s="173"/>
      <c r="R2" s="173"/>
    </row>
    <row r="3" spans="1:20" x14ac:dyDescent="0.25">
      <c r="B3" s="96"/>
      <c r="C3" s="96"/>
      <c r="D3" s="96"/>
      <c r="E3" s="96"/>
      <c r="F3" s="96"/>
      <c r="G3" s="96"/>
      <c r="H3" s="173"/>
      <c r="I3" s="173"/>
      <c r="J3" s="173"/>
      <c r="T3" s="98" t="s">
        <v>36</v>
      </c>
    </row>
    <row r="4" spans="1:20" x14ac:dyDescent="0.25">
      <c r="A4" s="881"/>
      <c r="B4" s="882"/>
      <c r="C4" s="873">
        <v>2011</v>
      </c>
      <c r="D4" s="873">
        <v>2012</v>
      </c>
      <c r="E4" s="873">
        <v>2013</v>
      </c>
      <c r="F4" s="872">
        <v>2014</v>
      </c>
      <c r="G4" s="873">
        <v>2015</v>
      </c>
      <c r="H4" s="872">
        <v>2015</v>
      </c>
      <c r="I4" s="879"/>
      <c r="J4" s="879"/>
      <c r="K4" s="879"/>
      <c r="L4" s="879"/>
      <c r="M4" s="879"/>
      <c r="N4" s="879"/>
      <c r="O4" s="879"/>
      <c r="P4" s="879"/>
      <c r="Q4" s="879"/>
      <c r="R4" s="879"/>
      <c r="S4" s="872">
        <v>2016</v>
      </c>
      <c r="T4" s="879"/>
    </row>
    <row r="5" spans="1:20" ht="25.5" x14ac:dyDescent="0.25">
      <c r="A5" s="881"/>
      <c r="B5" s="882"/>
      <c r="C5" s="874"/>
      <c r="D5" s="874"/>
      <c r="E5" s="874"/>
      <c r="F5" s="872"/>
      <c r="G5" s="874"/>
      <c r="H5" s="361" t="s">
        <v>38</v>
      </c>
      <c r="I5" s="361" t="s">
        <v>39</v>
      </c>
      <c r="J5" s="361" t="s">
        <v>40</v>
      </c>
      <c r="K5" s="361" t="s">
        <v>41</v>
      </c>
      <c r="L5" s="361" t="s">
        <v>42</v>
      </c>
      <c r="M5" s="361" t="s">
        <v>43</v>
      </c>
      <c r="N5" s="361" t="s">
        <v>44</v>
      </c>
      <c r="O5" s="361" t="s">
        <v>45</v>
      </c>
      <c r="P5" s="361" t="s">
        <v>46</v>
      </c>
      <c r="Q5" s="370" t="s">
        <v>47</v>
      </c>
      <c r="R5" s="602" t="s">
        <v>48</v>
      </c>
      <c r="S5" s="762" t="s">
        <v>37</v>
      </c>
      <c r="T5" s="763" t="s">
        <v>38</v>
      </c>
    </row>
    <row r="6" spans="1:20" ht="26.25" customHeight="1" x14ac:dyDescent="0.25">
      <c r="A6" s="875" t="s">
        <v>49</v>
      </c>
      <c r="B6" s="876"/>
      <c r="C6" s="97">
        <v>1326</v>
      </c>
      <c r="D6" s="159">
        <v>1349</v>
      </c>
      <c r="E6" s="159">
        <v>1333</v>
      </c>
      <c r="F6" s="159">
        <v>1334</v>
      </c>
      <c r="G6" s="629">
        <v>1340</v>
      </c>
      <c r="H6" s="276">
        <v>834</v>
      </c>
      <c r="I6" s="276">
        <v>831</v>
      </c>
      <c r="J6" s="276">
        <v>835</v>
      </c>
      <c r="K6" s="276">
        <v>832</v>
      </c>
      <c r="L6" s="276">
        <v>843</v>
      </c>
      <c r="M6" s="276">
        <v>834</v>
      </c>
      <c r="N6" s="276">
        <v>834</v>
      </c>
      <c r="O6" s="207">
        <v>834</v>
      </c>
      <c r="P6" s="207">
        <v>824</v>
      </c>
      <c r="Q6" s="207">
        <v>824</v>
      </c>
      <c r="R6" s="629">
        <v>834</v>
      </c>
      <c r="S6" s="667">
        <v>816</v>
      </c>
      <c r="T6" s="759">
        <v>838</v>
      </c>
    </row>
    <row r="7" spans="1:20" ht="38.25" x14ac:dyDescent="0.25">
      <c r="A7" s="376" t="s">
        <v>50</v>
      </c>
      <c r="B7" s="643" t="s">
        <v>51</v>
      </c>
      <c r="C7" s="97">
        <v>1056</v>
      </c>
      <c r="D7" s="159">
        <v>1074</v>
      </c>
      <c r="E7" s="97">
        <v>1080</v>
      </c>
      <c r="F7" s="97">
        <v>1098</v>
      </c>
      <c r="G7" s="629">
        <v>1105</v>
      </c>
      <c r="H7" s="276">
        <v>647</v>
      </c>
      <c r="I7" s="276">
        <v>663</v>
      </c>
      <c r="J7" s="276">
        <v>670</v>
      </c>
      <c r="K7" s="276">
        <v>672</v>
      </c>
      <c r="L7" s="276">
        <v>686</v>
      </c>
      <c r="M7" s="276">
        <v>694</v>
      </c>
      <c r="N7" s="276">
        <v>692</v>
      </c>
      <c r="O7" s="207">
        <v>691</v>
      </c>
      <c r="P7" s="207">
        <v>687</v>
      </c>
      <c r="Q7" s="207">
        <v>701</v>
      </c>
      <c r="R7" s="629">
        <v>700</v>
      </c>
      <c r="S7" s="665">
        <v>695</v>
      </c>
      <c r="T7" s="759">
        <v>691</v>
      </c>
    </row>
    <row r="8" spans="1:20" ht="25.5" x14ac:dyDescent="0.25">
      <c r="A8" s="376" t="s">
        <v>52</v>
      </c>
      <c r="B8" s="643" t="s">
        <v>53</v>
      </c>
      <c r="C8" s="97">
        <v>1625</v>
      </c>
      <c r="D8" s="97">
        <v>1676</v>
      </c>
      <c r="E8" s="97">
        <v>1719</v>
      </c>
      <c r="F8" s="97">
        <v>1754</v>
      </c>
      <c r="G8" s="629">
        <v>1787</v>
      </c>
      <c r="H8" s="276">
        <v>1131</v>
      </c>
      <c r="I8" s="276">
        <v>1074</v>
      </c>
      <c r="J8" s="276">
        <v>1125</v>
      </c>
      <c r="K8" s="276">
        <v>1100</v>
      </c>
      <c r="L8" s="276">
        <v>1163</v>
      </c>
      <c r="M8" s="276">
        <v>1087</v>
      </c>
      <c r="N8" s="276">
        <v>1057</v>
      </c>
      <c r="O8" s="207">
        <v>1107</v>
      </c>
      <c r="P8" s="207">
        <v>1059</v>
      </c>
      <c r="Q8" s="207">
        <v>1103</v>
      </c>
      <c r="R8" s="629">
        <v>1105</v>
      </c>
      <c r="S8" s="665">
        <v>1080</v>
      </c>
      <c r="T8" s="759">
        <v>1095</v>
      </c>
    </row>
    <row r="9" spans="1:20" ht="25.5" x14ac:dyDescent="0.25">
      <c r="A9" s="376" t="s">
        <v>54</v>
      </c>
      <c r="B9" s="643" t="s">
        <v>55</v>
      </c>
      <c r="C9" s="159">
        <v>892</v>
      </c>
      <c r="D9" s="159">
        <v>918</v>
      </c>
      <c r="E9" s="159">
        <v>925</v>
      </c>
      <c r="F9" s="159">
        <v>925</v>
      </c>
      <c r="G9" s="629">
        <v>937</v>
      </c>
      <c r="H9" s="276">
        <v>616</v>
      </c>
      <c r="I9" s="276">
        <v>601</v>
      </c>
      <c r="J9" s="276">
        <v>615</v>
      </c>
      <c r="K9" s="276">
        <v>611</v>
      </c>
      <c r="L9" s="276">
        <v>626</v>
      </c>
      <c r="M9" s="276">
        <v>616</v>
      </c>
      <c r="N9" s="276">
        <v>617</v>
      </c>
      <c r="O9" s="207">
        <v>596</v>
      </c>
      <c r="P9" s="207">
        <v>607</v>
      </c>
      <c r="Q9" s="207">
        <v>609</v>
      </c>
      <c r="R9" s="629">
        <v>613</v>
      </c>
      <c r="S9" s="665">
        <v>617</v>
      </c>
      <c r="T9" s="759">
        <v>622</v>
      </c>
    </row>
    <row r="10" spans="1:20" ht="63.75" x14ac:dyDescent="0.25">
      <c r="A10" s="376" t="s">
        <v>56</v>
      </c>
      <c r="B10" s="643" t="s">
        <v>57</v>
      </c>
      <c r="C10" s="97">
        <v>1689</v>
      </c>
      <c r="D10" s="97">
        <v>1694</v>
      </c>
      <c r="E10" s="97">
        <v>1729</v>
      </c>
      <c r="F10" s="97">
        <v>1745</v>
      </c>
      <c r="G10" s="629">
        <v>1752</v>
      </c>
      <c r="H10" s="276">
        <v>1109</v>
      </c>
      <c r="I10" s="276">
        <v>1067</v>
      </c>
      <c r="J10" s="276">
        <v>1063</v>
      </c>
      <c r="K10" s="276">
        <v>1071</v>
      </c>
      <c r="L10" s="276">
        <v>1094</v>
      </c>
      <c r="M10" s="276">
        <v>1060</v>
      </c>
      <c r="N10" s="276">
        <v>1053</v>
      </c>
      <c r="O10" s="207">
        <v>1068</v>
      </c>
      <c r="P10" s="207">
        <v>1052</v>
      </c>
      <c r="Q10" s="207">
        <v>1056</v>
      </c>
      <c r="R10" s="629">
        <v>1074</v>
      </c>
      <c r="S10" s="665">
        <v>1061</v>
      </c>
      <c r="T10" s="759">
        <v>1118</v>
      </c>
    </row>
    <row r="11" spans="1:20" ht="89.25" x14ac:dyDescent="0.25">
      <c r="A11" s="376" t="s">
        <v>58</v>
      </c>
      <c r="B11" s="643" t="s">
        <v>59</v>
      </c>
      <c r="C11" s="97">
        <v>1020</v>
      </c>
      <c r="D11" s="97">
        <v>1039</v>
      </c>
      <c r="E11" s="97">
        <v>1048</v>
      </c>
      <c r="F11" s="97">
        <v>1069</v>
      </c>
      <c r="G11" s="629">
        <v>1088</v>
      </c>
      <c r="H11" s="276">
        <v>678</v>
      </c>
      <c r="I11" s="276">
        <v>668</v>
      </c>
      <c r="J11" s="276">
        <v>671</v>
      </c>
      <c r="K11" s="276">
        <v>675</v>
      </c>
      <c r="L11" s="276">
        <v>683</v>
      </c>
      <c r="M11" s="276">
        <v>681</v>
      </c>
      <c r="N11" s="276">
        <v>688</v>
      </c>
      <c r="O11" s="207">
        <v>691</v>
      </c>
      <c r="P11" s="207">
        <v>682</v>
      </c>
      <c r="Q11" s="207">
        <v>684</v>
      </c>
      <c r="R11" s="629">
        <v>683</v>
      </c>
      <c r="S11" s="665">
        <v>687</v>
      </c>
      <c r="T11" s="759">
        <v>698</v>
      </c>
    </row>
    <row r="12" spans="1:20" ht="25.5" x14ac:dyDescent="0.25">
      <c r="A12" s="376" t="s">
        <v>60</v>
      </c>
      <c r="B12" s="643" t="s">
        <v>61</v>
      </c>
      <c r="C12" s="159">
        <v>962</v>
      </c>
      <c r="D12" s="159">
        <v>954</v>
      </c>
      <c r="E12" s="159">
        <v>907</v>
      </c>
      <c r="F12" s="159">
        <v>849</v>
      </c>
      <c r="G12" s="629">
        <v>831</v>
      </c>
      <c r="H12" s="276">
        <v>523</v>
      </c>
      <c r="I12" s="276">
        <v>513</v>
      </c>
      <c r="J12" s="276">
        <v>528</v>
      </c>
      <c r="K12" s="276">
        <v>508</v>
      </c>
      <c r="L12" s="276">
        <v>519</v>
      </c>
      <c r="M12" s="276">
        <v>521</v>
      </c>
      <c r="N12" s="276">
        <v>519</v>
      </c>
      <c r="O12" s="207">
        <v>526</v>
      </c>
      <c r="P12" s="207">
        <v>521</v>
      </c>
      <c r="Q12" s="207">
        <v>521</v>
      </c>
      <c r="R12" s="629">
        <v>528</v>
      </c>
      <c r="S12" s="665">
        <v>531</v>
      </c>
      <c r="T12" s="759">
        <v>528</v>
      </c>
    </row>
    <row r="13" spans="1:20" ht="63.75" x14ac:dyDescent="0.25">
      <c r="A13" s="376" t="s">
        <v>62</v>
      </c>
      <c r="B13" s="643" t="s">
        <v>63</v>
      </c>
      <c r="C13" s="159">
        <v>985</v>
      </c>
      <c r="D13" s="159">
        <v>992</v>
      </c>
      <c r="E13" s="159">
        <v>996</v>
      </c>
      <c r="F13" s="159">
        <v>973</v>
      </c>
      <c r="G13" s="629">
        <v>961</v>
      </c>
      <c r="H13" s="276">
        <v>600</v>
      </c>
      <c r="I13" s="276">
        <v>593</v>
      </c>
      <c r="J13" s="276">
        <v>606</v>
      </c>
      <c r="K13" s="276">
        <v>605</v>
      </c>
      <c r="L13" s="276">
        <v>616</v>
      </c>
      <c r="M13" s="276">
        <v>609</v>
      </c>
      <c r="N13" s="276">
        <v>606</v>
      </c>
      <c r="O13" s="207">
        <v>606</v>
      </c>
      <c r="P13" s="207">
        <v>600</v>
      </c>
      <c r="Q13" s="207">
        <v>596</v>
      </c>
      <c r="R13" s="629">
        <v>589</v>
      </c>
      <c r="S13" s="665">
        <v>584</v>
      </c>
      <c r="T13" s="759">
        <v>583</v>
      </c>
    </row>
    <row r="14" spans="1:20" ht="25.5" x14ac:dyDescent="0.25">
      <c r="A14" s="376" t="s">
        <v>64</v>
      </c>
      <c r="B14" s="643" t="s">
        <v>65</v>
      </c>
      <c r="C14" s="97">
        <v>1037</v>
      </c>
      <c r="D14" s="97">
        <v>1010</v>
      </c>
      <c r="E14" s="97">
        <v>1023</v>
      </c>
      <c r="F14" s="97">
        <v>992</v>
      </c>
      <c r="G14" s="629">
        <v>1007</v>
      </c>
      <c r="H14" s="276">
        <v>637</v>
      </c>
      <c r="I14" s="276">
        <v>626</v>
      </c>
      <c r="J14" s="276">
        <v>622</v>
      </c>
      <c r="K14" s="276">
        <v>629</v>
      </c>
      <c r="L14" s="276">
        <v>635</v>
      </c>
      <c r="M14" s="276">
        <v>630</v>
      </c>
      <c r="N14" s="276">
        <v>628</v>
      </c>
      <c r="O14" s="207">
        <v>626</v>
      </c>
      <c r="P14" s="207">
        <v>626</v>
      </c>
      <c r="Q14" s="207">
        <v>627</v>
      </c>
      <c r="R14" s="629">
        <v>631</v>
      </c>
      <c r="S14" s="665">
        <v>628</v>
      </c>
      <c r="T14" s="759">
        <v>631</v>
      </c>
    </row>
    <row r="15" spans="1:20" ht="63.75" x14ac:dyDescent="0.25">
      <c r="A15" s="376" t="s">
        <v>66</v>
      </c>
      <c r="B15" s="643" t="s">
        <v>67</v>
      </c>
      <c r="C15" s="159">
        <v>885</v>
      </c>
      <c r="D15" s="159">
        <v>901</v>
      </c>
      <c r="E15" s="159">
        <v>883</v>
      </c>
      <c r="F15" s="159">
        <v>892</v>
      </c>
      <c r="G15" s="629">
        <v>931</v>
      </c>
      <c r="H15" s="276">
        <v>582</v>
      </c>
      <c r="I15" s="276">
        <v>573</v>
      </c>
      <c r="J15" s="276">
        <v>574</v>
      </c>
      <c r="K15" s="276">
        <v>587</v>
      </c>
      <c r="L15" s="276">
        <v>592</v>
      </c>
      <c r="M15" s="276">
        <v>580</v>
      </c>
      <c r="N15" s="276">
        <v>580</v>
      </c>
      <c r="O15" s="207">
        <v>577</v>
      </c>
      <c r="P15" s="207">
        <v>582</v>
      </c>
      <c r="Q15" s="207">
        <v>579</v>
      </c>
      <c r="R15" s="629">
        <v>603</v>
      </c>
      <c r="S15" s="665">
        <v>617</v>
      </c>
      <c r="T15" s="759">
        <v>552</v>
      </c>
    </row>
    <row r="16" spans="1:20" ht="25.5" x14ac:dyDescent="0.25">
      <c r="A16" s="376" t="s">
        <v>68</v>
      </c>
      <c r="B16" s="643" t="s">
        <v>69</v>
      </c>
      <c r="C16" s="97">
        <v>1743</v>
      </c>
      <c r="D16" s="97">
        <v>1770</v>
      </c>
      <c r="E16" s="97">
        <v>1835</v>
      </c>
      <c r="F16" s="97">
        <v>1929</v>
      </c>
      <c r="G16" s="629">
        <v>1897</v>
      </c>
      <c r="H16" s="276">
        <v>1184</v>
      </c>
      <c r="I16" s="276">
        <v>1149</v>
      </c>
      <c r="J16" s="276">
        <v>1197</v>
      </c>
      <c r="K16" s="276">
        <v>1200</v>
      </c>
      <c r="L16" s="276">
        <v>1131</v>
      </c>
      <c r="M16" s="276">
        <v>1143</v>
      </c>
      <c r="N16" s="276">
        <v>1187</v>
      </c>
      <c r="O16" s="207">
        <v>1165</v>
      </c>
      <c r="P16" s="207">
        <v>1124</v>
      </c>
      <c r="Q16" s="207">
        <v>1126</v>
      </c>
      <c r="R16" s="629">
        <v>1181</v>
      </c>
      <c r="S16" s="665">
        <v>784</v>
      </c>
      <c r="T16" s="759">
        <v>1140</v>
      </c>
    </row>
    <row r="17" spans="1:20" ht="38.25" x14ac:dyDescent="0.25">
      <c r="A17" s="376" t="s">
        <v>70</v>
      </c>
      <c r="B17" s="643" t="s">
        <v>71</v>
      </c>
      <c r="C17" s="97">
        <v>2055</v>
      </c>
      <c r="D17" s="97">
        <v>2120</v>
      </c>
      <c r="E17" s="97">
        <v>2141</v>
      </c>
      <c r="F17" s="97">
        <v>2075</v>
      </c>
      <c r="G17" s="629">
        <v>2068</v>
      </c>
      <c r="H17" s="276">
        <v>1272</v>
      </c>
      <c r="I17" s="276">
        <v>1270</v>
      </c>
      <c r="J17" s="276">
        <v>1267</v>
      </c>
      <c r="K17" s="276">
        <v>1259</v>
      </c>
      <c r="L17" s="276">
        <v>1269</v>
      </c>
      <c r="M17" s="276">
        <v>1263</v>
      </c>
      <c r="N17" s="276">
        <v>1258</v>
      </c>
      <c r="O17" s="207">
        <v>1260</v>
      </c>
      <c r="P17" s="207">
        <v>1259</v>
      </c>
      <c r="Q17" s="207">
        <v>1265</v>
      </c>
      <c r="R17" s="629">
        <v>1259</v>
      </c>
      <c r="S17" s="665">
        <v>1295</v>
      </c>
      <c r="T17" s="759">
        <v>1260</v>
      </c>
    </row>
    <row r="18" spans="1:20" ht="25.5" x14ac:dyDescent="0.25">
      <c r="A18" s="376" t="s">
        <v>72</v>
      </c>
      <c r="B18" s="643" t="s">
        <v>73</v>
      </c>
      <c r="C18" s="97">
        <v>1368</v>
      </c>
      <c r="D18" s="97">
        <v>1290</v>
      </c>
      <c r="E18" s="97">
        <v>1171</v>
      </c>
      <c r="F18" s="97">
        <v>1166</v>
      </c>
      <c r="G18" s="629">
        <v>1099</v>
      </c>
      <c r="H18" s="276">
        <v>703</v>
      </c>
      <c r="I18" s="276">
        <v>711</v>
      </c>
      <c r="J18" s="276">
        <v>688</v>
      </c>
      <c r="K18" s="276">
        <v>712</v>
      </c>
      <c r="L18" s="276">
        <v>688</v>
      </c>
      <c r="M18" s="276">
        <v>675</v>
      </c>
      <c r="N18" s="276">
        <v>647</v>
      </c>
      <c r="O18" s="207">
        <v>655</v>
      </c>
      <c r="P18" s="207">
        <v>655</v>
      </c>
      <c r="Q18" s="207">
        <v>651</v>
      </c>
      <c r="R18" s="629">
        <v>700</v>
      </c>
      <c r="S18" s="665">
        <v>688</v>
      </c>
      <c r="T18" s="759">
        <v>703</v>
      </c>
    </row>
    <row r="19" spans="1:20" ht="51" x14ac:dyDescent="0.25">
      <c r="A19" s="376" t="s">
        <v>74</v>
      </c>
      <c r="B19" s="643" t="s">
        <v>75</v>
      </c>
      <c r="C19" s="97">
        <v>1306</v>
      </c>
      <c r="D19" s="97">
        <v>1370</v>
      </c>
      <c r="E19" s="97">
        <v>1281</v>
      </c>
      <c r="F19" s="97">
        <v>1336</v>
      </c>
      <c r="G19" s="629">
        <v>1252</v>
      </c>
      <c r="H19" s="276">
        <v>828</v>
      </c>
      <c r="I19" s="276">
        <v>788</v>
      </c>
      <c r="J19" s="276">
        <v>788</v>
      </c>
      <c r="K19" s="276">
        <v>718</v>
      </c>
      <c r="L19" s="276">
        <v>768</v>
      </c>
      <c r="M19" s="276">
        <v>775</v>
      </c>
      <c r="N19" s="276">
        <v>764</v>
      </c>
      <c r="O19" s="207">
        <v>774</v>
      </c>
      <c r="P19" s="207">
        <v>760</v>
      </c>
      <c r="Q19" s="207">
        <v>770</v>
      </c>
      <c r="R19" s="629">
        <v>777</v>
      </c>
      <c r="S19" s="665">
        <v>705</v>
      </c>
      <c r="T19" s="759">
        <v>754</v>
      </c>
    </row>
    <row r="20" spans="1:20" ht="51" x14ac:dyDescent="0.25">
      <c r="A20" s="376" t="s">
        <v>76</v>
      </c>
      <c r="B20" s="643" t="s">
        <v>77</v>
      </c>
      <c r="C20" s="159">
        <v>936</v>
      </c>
      <c r="D20" s="159">
        <v>872</v>
      </c>
      <c r="E20" s="159">
        <v>893</v>
      </c>
      <c r="F20" s="159">
        <v>769</v>
      </c>
      <c r="G20" s="629">
        <v>825</v>
      </c>
      <c r="H20" s="276">
        <v>515</v>
      </c>
      <c r="I20" s="276">
        <v>513</v>
      </c>
      <c r="J20" s="276">
        <v>510</v>
      </c>
      <c r="K20" s="276">
        <v>509</v>
      </c>
      <c r="L20" s="276">
        <v>514</v>
      </c>
      <c r="M20" s="276">
        <v>520</v>
      </c>
      <c r="N20" s="276">
        <v>513</v>
      </c>
      <c r="O20" s="207">
        <v>521</v>
      </c>
      <c r="P20" s="207">
        <v>517</v>
      </c>
      <c r="Q20" s="207">
        <v>516</v>
      </c>
      <c r="R20" s="629">
        <v>521</v>
      </c>
      <c r="S20" s="665">
        <v>509</v>
      </c>
      <c r="T20" s="759">
        <v>513</v>
      </c>
    </row>
    <row r="21" spans="1:20" ht="51" x14ac:dyDescent="0.25">
      <c r="A21" s="376" t="s">
        <v>78</v>
      </c>
      <c r="B21" s="643" t="s">
        <v>79</v>
      </c>
      <c r="C21" s="97">
        <v>1775</v>
      </c>
      <c r="D21" s="97">
        <v>1818</v>
      </c>
      <c r="E21" s="97">
        <v>1727</v>
      </c>
      <c r="F21" s="97">
        <v>1786</v>
      </c>
      <c r="G21" s="629">
        <v>1809</v>
      </c>
      <c r="H21" s="276">
        <v>1112</v>
      </c>
      <c r="I21" s="276">
        <v>1105</v>
      </c>
      <c r="J21" s="276">
        <v>1103</v>
      </c>
      <c r="K21" s="276">
        <v>1104</v>
      </c>
      <c r="L21" s="276">
        <v>1099</v>
      </c>
      <c r="M21" s="276">
        <v>1106</v>
      </c>
      <c r="N21" s="276">
        <v>1110</v>
      </c>
      <c r="O21" s="207">
        <v>1110</v>
      </c>
      <c r="P21" s="207">
        <v>1108</v>
      </c>
      <c r="Q21" s="207">
        <v>1096</v>
      </c>
      <c r="R21" s="629">
        <v>1113</v>
      </c>
      <c r="S21" s="665">
        <v>1094</v>
      </c>
      <c r="T21" s="759">
        <v>1126</v>
      </c>
    </row>
    <row r="22" spans="1:20" ht="25.5" x14ac:dyDescent="0.25">
      <c r="A22" s="376" t="s">
        <v>80</v>
      </c>
      <c r="B22" s="644" t="s">
        <v>81</v>
      </c>
      <c r="C22" s="97">
        <v>1453</v>
      </c>
      <c r="D22" s="97">
        <v>1451</v>
      </c>
      <c r="E22" s="97">
        <v>1360</v>
      </c>
      <c r="F22" s="97">
        <v>1375</v>
      </c>
      <c r="G22" s="629">
        <v>1385</v>
      </c>
      <c r="H22" s="276">
        <v>787</v>
      </c>
      <c r="I22" s="276">
        <v>854</v>
      </c>
      <c r="J22" s="276">
        <v>854</v>
      </c>
      <c r="K22" s="276">
        <v>853</v>
      </c>
      <c r="L22" s="276">
        <v>859</v>
      </c>
      <c r="M22" s="276">
        <v>858</v>
      </c>
      <c r="N22" s="276">
        <v>863</v>
      </c>
      <c r="O22" s="207">
        <v>867</v>
      </c>
      <c r="P22" s="207">
        <v>855</v>
      </c>
      <c r="Q22" s="207">
        <v>833</v>
      </c>
      <c r="R22" s="629">
        <v>855</v>
      </c>
      <c r="S22" s="665">
        <v>835</v>
      </c>
      <c r="T22" s="759">
        <v>842</v>
      </c>
    </row>
    <row r="23" spans="1:20" ht="51" x14ac:dyDescent="0.25">
      <c r="A23" s="376" t="s">
        <v>82</v>
      </c>
      <c r="B23" s="643" t="s">
        <v>83</v>
      </c>
      <c r="C23" s="97">
        <v>1703</v>
      </c>
      <c r="D23" s="97">
        <v>1726</v>
      </c>
      <c r="E23" s="97">
        <v>1713</v>
      </c>
      <c r="F23" s="97">
        <v>1698</v>
      </c>
      <c r="G23" s="629">
        <v>1710</v>
      </c>
      <c r="H23" s="276">
        <v>1060</v>
      </c>
      <c r="I23" s="276">
        <v>1059</v>
      </c>
      <c r="J23" s="276">
        <v>1033</v>
      </c>
      <c r="K23" s="276">
        <v>1047</v>
      </c>
      <c r="L23" s="276">
        <v>1058</v>
      </c>
      <c r="M23" s="276">
        <v>1048</v>
      </c>
      <c r="N23" s="276">
        <v>1052</v>
      </c>
      <c r="O23" s="207">
        <v>1058</v>
      </c>
      <c r="P23" s="207">
        <v>1036</v>
      </c>
      <c r="Q23" s="207">
        <v>1054</v>
      </c>
      <c r="R23" s="629">
        <v>1059</v>
      </c>
      <c r="S23" s="665">
        <v>1062</v>
      </c>
      <c r="T23" s="759">
        <v>1077</v>
      </c>
    </row>
    <row r="24" spans="1:20" ht="25.5" x14ac:dyDescent="0.25">
      <c r="A24" s="376" t="s">
        <v>84</v>
      </c>
      <c r="B24" s="643" t="s">
        <v>85</v>
      </c>
      <c r="C24" s="159">
        <v>951</v>
      </c>
      <c r="D24" s="159">
        <v>970</v>
      </c>
      <c r="E24" s="159">
        <v>919</v>
      </c>
      <c r="F24" s="159">
        <v>913</v>
      </c>
      <c r="G24" s="629">
        <v>885</v>
      </c>
      <c r="H24" s="276">
        <v>533</v>
      </c>
      <c r="I24" s="276">
        <v>560</v>
      </c>
      <c r="J24" s="276">
        <v>551</v>
      </c>
      <c r="K24" s="276">
        <v>554</v>
      </c>
      <c r="L24" s="276">
        <v>555</v>
      </c>
      <c r="M24" s="276">
        <v>555</v>
      </c>
      <c r="N24" s="276">
        <v>544</v>
      </c>
      <c r="O24" s="207">
        <v>547</v>
      </c>
      <c r="P24" s="207">
        <v>543</v>
      </c>
      <c r="Q24" s="207">
        <v>552</v>
      </c>
      <c r="R24" s="629">
        <v>552</v>
      </c>
      <c r="S24" s="665">
        <v>541</v>
      </c>
      <c r="T24" s="759">
        <v>564</v>
      </c>
    </row>
    <row r="25" spans="1:20" s="121" customFormat="1" ht="25.5" x14ac:dyDescent="0.25">
      <c r="A25" s="376" t="s">
        <v>86</v>
      </c>
      <c r="B25" s="643" t="s">
        <v>87</v>
      </c>
      <c r="C25" s="377">
        <v>1463</v>
      </c>
      <c r="D25" s="377">
        <v>1372</v>
      </c>
      <c r="E25" s="377">
        <v>1339</v>
      </c>
      <c r="F25" s="377">
        <v>1137</v>
      </c>
      <c r="G25" s="629">
        <v>1122</v>
      </c>
      <c r="H25" s="276">
        <v>741</v>
      </c>
      <c r="I25" s="276">
        <v>691</v>
      </c>
      <c r="J25" s="276">
        <v>691</v>
      </c>
      <c r="K25" s="276">
        <v>722</v>
      </c>
      <c r="L25" s="276">
        <v>688</v>
      </c>
      <c r="M25" s="276">
        <v>679</v>
      </c>
      <c r="N25" s="276">
        <v>683</v>
      </c>
      <c r="O25" s="276">
        <v>673</v>
      </c>
      <c r="P25" s="276">
        <v>681</v>
      </c>
      <c r="Q25" s="276">
        <v>691</v>
      </c>
      <c r="R25" s="629">
        <v>693</v>
      </c>
      <c r="S25" s="665">
        <v>695</v>
      </c>
      <c r="T25" s="760">
        <v>673</v>
      </c>
    </row>
    <row r="26" spans="1:20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99"/>
      <c r="L26" s="99"/>
      <c r="P26" s="173"/>
      <c r="R26" s="173"/>
    </row>
  </sheetData>
  <mergeCells count="9">
    <mergeCell ref="H4:R4"/>
    <mergeCell ref="S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O10" sqref="O10"/>
    </sheetView>
  </sheetViews>
  <sheetFormatPr defaultRowHeight="15" x14ac:dyDescent="0.25"/>
  <cols>
    <col min="1" max="1" width="6.5703125" style="151" customWidth="1"/>
    <col min="2" max="2" width="4.85546875" style="151" customWidth="1"/>
    <col min="3" max="3" width="8.5703125" style="151" customWidth="1"/>
    <col min="4" max="4" width="8.7109375" style="151" customWidth="1"/>
    <col min="5" max="16384" width="9.140625" style="172"/>
  </cols>
  <sheetData>
    <row r="1" spans="1:4" x14ac:dyDescent="0.25">
      <c r="A1" s="146" t="s">
        <v>123</v>
      </c>
    </row>
    <row r="2" spans="1:4" x14ac:dyDescent="0.25">
      <c r="A2" s="156" t="s">
        <v>124</v>
      </c>
    </row>
    <row r="4" spans="1:4" ht="77.25" x14ac:dyDescent="0.25">
      <c r="A4" s="350"/>
      <c r="B4" s="350"/>
      <c r="C4" s="382" t="s">
        <v>125</v>
      </c>
      <c r="D4" s="382" t="s">
        <v>126</v>
      </c>
    </row>
    <row r="5" spans="1:4" ht="26.25" x14ac:dyDescent="0.25">
      <c r="A5" s="383">
        <v>2014</v>
      </c>
      <c r="B5" s="384" t="s">
        <v>137</v>
      </c>
      <c r="C5" s="385">
        <v>1333</v>
      </c>
      <c r="D5" s="386">
        <v>827</v>
      </c>
    </row>
    <row r="6" spans="1:4" ht="26.25" x14ac:dyDescent="0.25">
      <c r="A6" s="383"/>
      <c r="B6" s="384" t="s">
        <v>138</v>
      </c>
      <c r="C6" s="350">
        <v>1351</v>
      </c>
      <c r="D6" s="350">
        <v>836</v>
      </c>
    </row>
    <row r="7" spans="1:4" ht="26.25" x14ac:dyDescent="0.25">
      <c r="A7" s="383"/>
      <c r="B7" s="384" t="s">
        <v>127</v>
      </c>
      <c r="C7" s="385">
        <v>1309</v>
      </c>
      <c r="D7" s="386">
        <v>812</v>
      </c>
    </row>
    <row r="8" spans="1:4" ht="26.25" x14ac:dyDescent="0.25">
      <c r="A8" s="383"/>
      <c r="B8" s="384" t="s">
        <v>128</v>
      </c>
      <c r="C8" s="350">
        <v>1344</v>
      </c>
      <c r="D8" s="350">
        <v>834</v>
      </c>
    </row>
    <row r="9" spans="1:4" ht="26.25" x14ac:dyDescent="0.25">
      <c r="A9" s="383"/>
      <c r="B9" s="387" t="s">
        <v>129</v>
      </c>
      <c r="C9" s="350">
        <v>1340</v>
      </c>
      <c r="D9" s="350">
        <v>831</v>
      </c>
    </row>
    <row r="10" spans="1:4" ht="26.25" x14ac:dyDescent="0.25">
      <c r="A10" s="383"/>
      <c r="B10" s="387" t="s">
        <v>130</v>
      </c>
      <c r="C10" s="388">
        <v>1346</v>
      </c>
      <c r="D10" s="389">
        <v>835</v>
      </c>
    </row>
    <row r="11" spans="1:4" ht="26.25" x14ac:dyDescent="0.25">
      <c r="A11" s="883">
        <v>2015</v>
      </c>
      <c r="B11" s="387" t="s">
        <v>131</v>
      </c>
      <c r="C11" s="350">
        <v>1341</v>
      </c>
      <c r="D11" s="350">
        <v>832</v>
      </c>
    </row>
    <row r="12" spans="1:4" ht="26.25" x14ac:dyDescent="0.25">
      <c r="A12" s="883"/>
      <c r="B12" s="387" t="s">
        <v>132</v>
      </c>
      <c r="C12" s="350">
        <v>1360</v>
      </c>
      <c r="D12" s="350">
        <v>843</v>
      </c>
    </row>
    <row r="13" spans="1:4" ht="26.25" x14ac:dyDescent="0.25">
      <c r="A13" s="883"/>
      <c r="B13" s="387" t="s">
        <v>133</v>
      </c>
      <c r="C13" s="350">
        <v>1343</v>
      </c>
      <c r="D13" s="350">
        <v>834</v>
      </c>
    </row>
    <row r="14" spans="1:4" ht="26.25" x14ac:dyDescent="0.25">
      <c r="A14" s="883"/>
      <c r="B14" s="387" t="s">
        <v>134</v>
      </c>
      <c r="C14" s="350">
        <v>1345</v>
      </c>
      <c r="D14" s="350">
        <v>834</v>
      </c>
    </row>
    <row r="15" spans="1:4" ht="26.25" x14ac:dyDescent="0.25">
      <c r="A15" s="883"/>
      <c r="B15" s="384" t="s">
        <v>135</v>
      </c>
      <c r="C15" s="350">
        <v>1345</v>
      </c>
      <c r="D15" s="350">
        <v>834</v>
      </c>
    </row>
    <row r="16" spans="1:4" ht="26.25" x14ac:dyDescent="0.25">
      <c r="A16" s="390"/>
      <c r="B16" s="384" t="s">
        <v>136</v>
      </c>
      <c r="C16" s="385">
        <v>1326</v>
      </c>
      <c r="D16" s="386">
        <v>824</v>
      </c>
    </row>
    <row r="17" spans="1:4" ht="26.25" x14ac:dyDescent="0.25">
      <c r="A17" s="390"/>
      <c r="B17" s="384" t="s">
        <v>137</v>
      </c>
      <c r="C17" s="385">
        <v>1328</v>
      </c>
      <c r="D17" s="386">
        <v>824</v>
      </c>
    </row>
  </sheetData>
  <mergeCells count="1">
    <mergeCell ref="A11:A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29" sqref="C29"/>
    </sheetView>
  </sheetViews>
  <sheetFormatPr defaultRowHeight="15" x14ac:dyDescent="0.25"/>
  <cols>
    <col min="1" max="1" width="11.85546875" style="172" customWidth="1"/>
    <col min="2" max="7" width="19.140625" style="172" customWidth="1"/>
    <col min="8" max="16384" width="9.140625" style="172"/>
  </cols>
  <sheetData>
    <row r="1" spans="1:9" x14ac:dyDescent="0.25">
      <c r="A1" s="147" t="s">
        <v>90</v>
      </c>
      <c r="B1" s="173"/>
      <c r="C1" s="173"/>
      <c r="D1" s="173"/>
      <c r="E1" s="173"/>
      <c r="F1" s="173"/>
      <c r="G1" s="173"/>
      <c r="H1" s="173"/>
      <c r="I1" s="173"/>
    </row>
    <row r="2" spans="1:9" ht="14.25" customHeight="1" x14ac:dyDescent="0.25">
      <c r="A2" s="122" t="s">
        <v>91</v>
      </c>
      <c r="B2" s="173"/>
      <c r="C2" s="173"/>
      <c r="D2" s="173"/>
      <c r="E2" s="173"/>
      <c r="F2" s="173"/>
      <c r="G2" s="173"/>
      <c r="H2" s="173"/>
      <c r="I2" s="173"/>
    </row>
    <row r="3" spans="1:9" x14ac:dyDescent="0.25">
      <c r="A3" s="884"/>
      <c r="B3" s="885" t="s">
        <v>92</v>
      </c>
      <c r="C3" s="886"/>
      <c r="D3" s="886"/>
      <c r="E3" s="886" t="s">
        <v>93</v>
      </c>
      <c r="F3" s="886"/>
      <c r="G3" s="887"/>
      <c r="H3" s="173"/>
      <c r="I3" s="173"/>
    </row>
    <row r="4" spans="1:9" x14ac:dyDescent="0.25">
      <c r="A4" s="884"/>
      <c r="B4" s="888" t="s">
        <v>94</v>
      </c>
      <c r="C4" s="889"/>
      <c r="D4" s="889"/>
      <c r="E4" s="889" t="s">
        <v>95</v>
      </c>
      <c r="F4" s="889"/>
      <c r="G4" s="890"/>
      <c r="H4" s="173"/>
      <c r="I4" s="173"/>
    </row>
    <row r="5" spans="1:9" ht="55.5" customHeight="1" x14ac:dyDescent="0.25">
      <c r="A5" s="884"/>
      <c r="B5" s="622" t="s">
        <v>96</v>
      </c>
      <c r="C5" s="361" t="s">
        <v>97</v>
      </c>
      <c r="D5" s="379" t="s">
        <v>1223</v>
      </c>
      <c r="E5" s="361" t="s">
        <v>96</v>
      </c>
      <c r="F5" s="361" t="s">
        <v>97</v>
      </c>
      <c r="G5" s="380" t="s">
        <v>1223</v>
      </c>
      <c r="H5" s="173"/>
      <c r="I5" s="173"/>
    </row>
    <row r="6" spans="1:9" x14ac:dyDescent="0.25">
      <c r="A6" s="290">
        <v>2015</v>
      </c>
      <c r="B6" s="669"/>
      <c r="C6" s="669"/>
      <c r="D6" s="669"/>
      <c r="E6" s="669"/>
      <c r="F6" s="669"/>
      <c r="G6" s="669"/>
      <c r="H6" s="173"/>
      <c r="I6" s="173"/>
    </row>
    <row r="7" spans="1:9" x14ac:dyDescent="0.25">
      <c r="A7" s="668" t="s">
        <v>867</v>
      </c>
      <c r="B7" s="671">
        <v>102.7</v>
      </c>
      <c r="C7" s="671">
        <v>101.5</v>
      </c>
      <c r="D7" s="672">
        <v>100.3685130174696</v>
      </c>
      <c r="E7" s="671">
        <v>102.5</v>
      </c>
      <c r="F7" s="671">
        <v>102.8</v>
      </c>
      <c r="G7" s="672">
        <v>99.495403854286934</v>
      </c>
      <c r="H7" s="173"/>
      <c r="I7" s="173"/>
    </row>
    <row r="8" spans="1:9" x14ac:dyDescent="0.25">
      <c r="A8" s="668" t="s">
        <v>868</v>
      </c>
      <c r="B8" s="671">
        <v>99.6</v>
      </c>
      <c r="C8" s="671">
        <v>101.9</v>
      </c>
      <c r="D8" s="672">
        <v>99.944543487435567</v>
      </c>
      <c r="E8" s="671">
        <v>99.1</v>
      </c>
      <c r="F8" s="671">
        <v>102.7</v>
      </c>
      <c r="G8" s="672">
        <v>98.564429844445527</v>
      </c>
    </row>
    <row r="9" spans="1:9" x14ac:dyDescent="0.25">
      <c r="A9" s="668" t="s">
        <v>887</v>
      </c>
      <c r="B9" s="671">
        <v>100.5</v>
      </c>
      <c r="C9" s="671">
        <v>101.6</v>
      </c>
      <c r="D9" s="672">
        <v>100.47317327032231</v>
      </c>
      <c r="E9" s="671">
        <v>101.6</v>
      </c>
      <c r="F9" s="671">
        <v>102.6</v>
      </c>
      <c r="G9" s="672">
        <v>100.19505524433355</v>
      </c>
    </row>
    <row r="10" spans="1:9" x14ac:dyDescent="0.25">
      <c r="A10" s="668" t="s">
        <v>858</v>
      </c>
      <c r="B10" s="669">
        <v>99.6</v>
      </c>
      <c r="C10" s="669">
        <v>101.7</v>
      </c>
      <c r="D10" s="669">
        <v>100.09278268737553</v>
      </c>
      <c r="E10" s="669">
        <v>99.6</v>
      </c>
      <c r="F10" s="669">
        <v>102.5</v>
      </c>
      <c r="G10" s="669">
        <v>99.847829102481313</v>
      </c>
    </row>
    <row r="11" spans="1:9" x14ac:dyDescent="0.25">
      <c r="A11" s="668" t="s">
        <v>859</v>
      </c>
      <c r="B11" s="669">
        <v>101.3</v>
      </c>
      <c r="C11" s="669">
        <v>100.7</v>
      </c>
      <c r="D11" s="669">
        <v>101.42179145424565</v>
      </c>
      <c r="E11" s="669">
        <v>101.6</v>
      </c>
      <c r="F11" s="669">
        <v>101.6</v>
      </c>
      <c r="G11" s="669">
        <v>101.45891691907072</v>
      </c>
    </row>
    <row r="12" spans="1:9" s="121" customFormat="1" x14ac:dyDescent="0.25">
      <c r="A12" s="668" t="s">
        <v>947</v>
      </c>
      <c r="B12" s="669">
        <v>98.9</v>
      </c>
      <c r="C12" s="669">
        <v>100.5</v>
      </c>
      <c r="D12" s="669">
        <v>100.34677427122327</v>
      </c>
      <c r="E12" s="669">
        <v>99.7</v>
      </c>
      <c r="F12" s="669">
        <v>102.2</v>
      </c>
      <c r="G12" s="669">
        <v>101.23650214630298</v>
      </c>
    </row>
    <row r="13" spans="1:9" x14ac:dyDescent="0.25">
      <c r="A13" s="668" t="s">
        <v>861</v>
      </c>
      <c r="B13" s="669">
        <v>100</v>
      </c>
      <c r="C13" s="669">
        <v>101.1</v>
      </c>
      <c r="D13" s="669">
        <v>100.37462815106117</v>
      </c>
      <c r="E13" s="669">
        <v>100</v>
      </c>
      <c r="F13" s="669">
        <v>102.7</v>
      </c>
      <c r="G13" s="669">
        <v>101.26094233835866</v>
      </c>
    </row>
    <row r="14" spans="1:9" x14ac:dyDescent="0.25">
      <c r="A14" s="668" t="s">
        <v>862</v>
      </c>
      <c r="B14" s="669">
        <v>100</v>
      </c>
      <c r="C14" s="669">
        <v>100.4</v>
      </c>
      <c r="D14" s="669">
        <v>100.40122293948288</v>
      </c>
      <c r="E14" s="669">
        <v>100.1</v>
      </c>
      <c r="F14" s="669">
        <v>102.5</v>
      </c>
      <c r="G14" s="669">
        <v>101.36749686830653</v>
      </c>
    </row>
    <row r="15" spans="1:9" x14ac:dyDescent="0.25">
      <c r="A15" s="668" t="s">
        <v>863</v>
      </c>
      <c r="B15" s="669">
        <v>98.7</v>
      </c>
      <c r="C15" s="669">
        <v>99.8</v>
      </c>
      <c r="D15" s="669">
        <v>99.128611845228292</v>
      </c>
      <c r="E15" s="669">
        <v>97.9</v>
      </c>
      <c r="F15" s="669">
        <v>101.9</v>
      </c>
      <c r="G15" s="669">
        <v>99.160190570563955</v>
      </c>
    </row>
    <row r="16" spans="1:9" x14ac:dyDescent="0.25">
      <c r="A16" s="668" t="s">
        <v>864</v>
      </c>
      <c r="B16" s="669" t="s">
        <v>101</v>
      </c>
      <c r="C16" s="669" t="s">
        <v>175</v>
      </c>
      <c r="D16" s="669">
        <v>99.180671339028805</v>
      </c>
      <c r="E16" s="669" t="s">
        <v>120</v>
      </c>
      <c r="F16" s="669" t="s">
        <v>122</v>
      </c>
      <c r="G16" s="669">
        <v>99.435559536203655</v>
      </c>
    </row>
    <row r="17" spans="1:7" x14ac:dyDescent="0.25">
      <c r="A17" s="668" t="s">
        <v>865</v>
      </c>
      <c r="B17" s="287">
        <v>101.2</v>
      </c>
      <c r="C17" s="264">
        <v>99.7</v>
      </c>
      <c r="D17" s="287">
        <v>100.36618375101608</v>
      </c>
      <c r="E17" s="264">
        <v>101.4</v>
      </c>
      <c r="F17" s="264">
        <v>101.4</v>
      </c>
      <c r="G17" s="287">
        <v>100.84884276548264</v>
      </c>
    </row>
    <row r="18" spans="1:7" x14ac:dyDescent="0.25">
      <c r="A18" s="264"/>
      <c r="B18" s="287"/>
      <c r="C18" s="264"/>
      <c r="D18" s="264"/>
      <c r="E18" s="264"/>
      <c r="F18" s="264"/>
      <c r="G18" s="264"/>
    </row>
    <row r="19" spans="1:7" s="121" customFormat="1" x14ac:dyDescent="0.25">
      <c r="A19" s="264">
        <v>2016</v>
      </c>
      <c r="B19" s="287"/>
      <c r="C19" s="264"/>
      <c r="D19" s="264"/>
      <c r="E19" s="264"/>
      <c r="F19" s="264"/>
      <c r="G19" s="264"/>
    </row>
    <row r="20" spans="1:7" x14ac:dyDescent="0.25">
      <c r="A20" s="670" t="s">
        <v>866</v>
      </c>
      <c r="B20" s="287">
        <v>97.9</v>
      </c>
      <c r="C20" s="264">
        <v>100.5</v>
      </c>
      <c r="D20" s="264">
        <v>98.2</v>
      </c>
      <c r="E20" s="264">
        <v>97.7</v>
      </c>
      <c r="F20" s="264">
        <v>101.4</v>
      </c>
      <c r="G20" s="264">
        <v>98.4</v>
      </c>
    </row>
    <row r="21" spans="1:7" x14ac:dyDescent="0.25">
      <c r="A21" s="764" t="s">
        <v>867</v>
      </c>
      <c r="B21" s="765">
        <v>102.7</v>
      </c>
      <c r="C21" s="766">
        <v>100.5</v>
      </c>
      <c r="D21" s="766">
        <v>100.8</v>
      </c>
      <c r="E21" s="766">
        <v>102.9</v>
      </c>
      <c r="F21" s="766">
        <v>101.8</v>
      </c>
      <c r="G21" s="766">
        <v>101.2</v>
      </c>
    </row>
    <row r="22" spans="1:7" x14ac:dyDescent="0.25">
      <c r="B22" s="381"/>
    </row>
    <row r="23" spans="1:7" x14ac:dyDescent="0.25">
      <c r="B23" s="381"/>
    </row>
    <row r="24" spans="1:7" x14ac:dyDescent="0.25">
      <c r="B24" s="381"/>
    </row>
    <row r="25" spans="1:7" x14ac:dyDescent="0.25">
      <c r="B25" s="381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1"/>
  <sheetViews>
    <sheetView workbookViewId="0">
      <selection activeCell="F24" sqref="F24"/>
    </sheetView>
  </sheetViews>
  <sheetFormatPr defaultRowHeight="15" x14ac:dyDescent="0.25"/>
  <cols>
    <col min="1" max="1" width="22" style="172" customWidth="1"/>
    <col min="2" max="11" width="9.140625" style="172"/>
    <col min="12" max="12" width="23" style="172" customWidth="1"/>
    <col min="13" max="16384" width="9.140625" style="172"/>
  </cols>
  <sheetData>
    <row r="1" spans="1:16" x14ac:dyDescent="0.25">
      <c r="A1" s="101" t="s">
        <v>139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99"/>
      <c r="N1" s="99"/>
      <c r="O1" s="99"/>
      <c r="P1" s="99"/>
    </row>
    <row r="2" spans="1:16" x14ac:dyDescent="0.25">
      <c r="A2" s="122" t="s">
        <v>140</v>
      </c>
      <c r="B2" s="173"/>
      <c r="C2" s="173"/>
      <c r="D2" s="173"/>
      <c r="E2" s="18" t="s">
        <v>141</v>
      </c>
      <c r="F2" s="173"/>
      <c r="G2" s="173"/>
      <c r="H2" s="173"/>
      <c r="I2" s="173"/>
      <c r="J2" s="173"/>
      <c r="K2" s="173"/>
      <c r="M2" s="99"/>
      <c r="N2" s="99"/>
      <c r="O2" s="99"/>
      <c r="P2" s="99"/>
    </row>
    <row r="3" spans="1:16" x14ac:dyDescent="0.25">
      <c r="A3" s="19"/>
      <c r="B3" s="173"/>
      <c r="C3" s="173"/>
      <c r="D3" s="173"/>
      <c r="E3" s="173"/>
      <c r="F3" s="173"/>
      <c r="G3" s="133"/>
      <c r="H3" s="133"/>
      <c r="I3" s="133"/>
      <c r="J3" s="133"/>
      <c r="K3" s="133"/>
      <c r="L3" s="140" t="s">
        <v>142</v>
      </c>
      <c r="M3" s="99"/>
      <c r="N3" s="99"/>
      <c r="O3" s="99"/>
      <c r="P3" s="99"/>
    </row>
    <row r="4" spans="1:16" ht="15.75" customHeight="1" x14ac:dyDescent="0.25">
      <c r="A4" s="891"/>
      <c r="B4" s="892">
        <v>2014</v>
      </c>
      <c r="C4" s="892"/>
      <c r="D4" s="892"/>
      <c r="E4" s="892"/>
      <c r="F4" s="892"/>
      <c r="G4" s="893" t="s">
        <v>1024</v>
      </c>
      <c r="H4" s="894"/>
      <c r="I4" s="894"/>
      <c r="J4" s="894"/>
      <c r="K4" s="895"/>
      <c r="L4" s="767"/>
      <c r="M4" s="99"/>
      <c r="N4" s="99"/>
      <c r="O4" s="99"/>
      <c r="P4" s="99"/>
    </row>
    <row r="5" spans="1:16" x14ac:dyDescent="0.25">
      <c r="A5" s="891"/>
      <c r="B5" s="756" t="s">
        <v>18</v>
      </c>
      <c r="C5" s="756" t="s">
        <v>19</v>
      </c>
      <c r="D5" s="756" t="s">
        <v>20</v>
      </c>
      <c r="E5" s="756" t="s">
        <v>21</v>
      </c>
      <c r="F5" s="756" t="s">
        <v>791</v>
      </c>
      <c r="G5" s="756" t="s">
        <v>18</v>
      </c>
      <c r="H5" s="756" t="s">
        <v>19</v>
      </c>
      <c r="I5" s="756" t="s">
        <v>20</v>
      </c>
      <c r="J5" s="756" t="s">
        <v>21</v>
      </c>
      <c r="K5" s="756" t="s">
        <v>791</v>
      </c>
      <c r="L5" s="768"/>
      <c r="M5" s="99"/>
      <c r="N5" s="99"/>
      <c r="O5" s="99"/>
    </row>
    <row r="6" spans="1:16" x14ac:dyDescent="0.25">
      <c r="A6" s="1045" t="s">
        <v>143</v>
      </c>
      <c r="B6" s="769">
        <v>192898.13033259276</v>
      </c>
      <c r="C6" s="769">
        <v>205908.17543452489</v>
      </c>
      <c r="D6" s="769">
        <v>220247.373809668</v>
      </c>
      <c r="E6" s="769">
        <v>218872.72042321455</v>
      </c>
      <c r="F6" s="769">
        <v>837926.40000000014</v>
      </c>
      <c r="G6" s="769">
        <v>192887.97670822241</v>
      </c>
      <c r="H6" s="770">
        <v>202022.59457271587</v>
      </c>
      <c r="I6" s="770">
        <v>223357.2122643296</v>
      </c>
      <c r="J6" s="770">
        <v>216763.93247230578</v>
      </c>
      <c r="K6" s="771">
        <v>835031.71601757361</v>
      </c>
      <c r="L6" s="772" t="s">
        <v>143</v>
      </c>
      <c r="M6" s="99"/>
      <c r="N6" s="99"/>
      <c r="O6" s="99"/>
    </row>
    <row r="7" spans="1:16" ht="20.25" customHeight="1" x14ac:dyDescent="0.25">
      <c r="A7" s="1046" t="s">
        <v>144</v>
      </c>
      <c r="B7" s="770">
        <v>336261.5855382405</v>
      </c>
      <c r="C7" s="770">
        <v>355994.39357011963</v>
      </c>
      <c r="D7" s="770">
        <v>374387.81106673146</v>
      </c>
      <c r="E7" s="770">
        <v>382275.80982490734</v>
      </c>
      <c r="F7" s="770">
        <v>1448919.5999999987</v>
      </c>
      <c r="G7" s="770">
        <v>339927.85363555746</v>
      </c>
      <c r="H7" s="770">
        <v>368883.84407218103</v>
      </c>
      <c r="I7" s="770">
        <v>383783.72776582511</v>
      </c>
      <c r="J7" s="770">
        <v>384211.70347641828</v>
      </c>
      <c r="K7" s="773">
        <v>1476807.1289499819</v>
      </c>
      <c r="L7" s="774" t="s">
        <v>144</v>
      </c>
      <c r="M7" s="99"/>
      <c r="N7" s="99"/>
      <c r="O7" s="99"/>
    </row>
    <row r="8" spans="1:16" ht="14.25" customHeight="1" x14ac:dyDescent="0.25">
      <c r="A8" s="1046" t="s">
        <v>145</v>
      </c>
      <c r="B8" s="770">
        <v>168601.53115870489</v>
      </c>
      <c r="C8" s="770">
        <v>201193.87989086797</v>
      </c>
      <c r="D8" s="770">
        <v>209189.44600273599</v>
      </c>
      <c r="E8" s="770">
        <v>190242.14294769056</v>
      </c>
      <c r="F8" s="770">
        <v>769226.99999999942</v>
      </c>
      <c r="G8" s="770">
        <v>163267.62396328908</v>
      </c>
      <c r="H8" s="770">
        <v>198691.49633507419</v>
      </c>
      <c r="I8" s="770">
        <v>210503.91367877775</v>
      </c>
      <c r="J8" s="770">
        <v>204691.4248031344</v>
      </c>
      <c r="K8" s="773">
        <v>777154.45878027542</v>
      </c>
      <c r="L8" s="774" t="s">
        <v>146</v>
      </c>
      <c r="M8" s="99"/>
      <c r="N8" s="99"/>
      <c r="O8" s="99"/>
    </row>
    <row r="9" spans="1:16" x14ac:dyDescent="0.25">
      <c r="A9" s="1046" t="s">
        <v>147</v>
      </c>
      <c r="B9" s="770">
        <v>68634.676305842644</v>
      </c>
      <c r="C9" s="770">
        <v>105009.43158126736</v>
      </c>
      <c r="D9" s="770">
        <v>114878.94323070667</v>
      </c>
      <c r="E9" s="770">
        <v>134459.94888218323</v>
      </c>
      <c r="F9" s="770">
        <v>422982.99999999994</v>
      </c>
      <c r="G9" s="770">
        <v>72169.873868507158</v>
      </c>
      <c r="H9" s="770">
        <v>106679.83862581381</v>
      </c>
      <c r="I9" s="770">
        <v>119948.2574832947</v>
      </c>
      <c r="J9" s="770">
        <v>141993.56371853343</v>
      </c>
      <c r="K9" s="773">
        <v>440791.53369614907</v>
      </c>
      <c r="L9" s="774" t="s">
        <v>147</v>
      </c>
      <c r="M9" s="99"/>
      <c r="N9" s="99"/>
      <c r="O9" s="99"/>
    </row>
    <row r="10" spans="1:16" x14ac:dyDescent="0.25">
      <c r="A10" s="1046" t="s">
        <v>148</v>
      </c>
      <c r="B10" s="770">
        <v>310657.32748839329</v>
      </c>
      <c r="C10" s="770">
        <v>366740.20930800616</v>
      </c>
      <c r="D10" s="770">
        <v>395181.78775815375</v>
      </c>
      <c r="E10" s="770">
        <v>370586.97544544667</v>
      </c>
      <c r="F10" s="770">
        <v>1443166.2999999998</v>
      </c>
      <c r="G10" s="770">
        <v>308626.84756345861</v>
      </c>
      <c r="H10" s="770">
        <v>374508.08553950617</v>
      </c>
      <c r="I10" s="770">
        <v>406944.99876737647</v>
      </c>
      <c r="J10" s="770">
        <v>390660.68804842443</v>
      </c>
      <c r="K10" s="773">
        <v>1480740.6199187657</v>
      </c>
      <c r="L10" s="774" t="s">
        <v>148</v>
      </c>
      <c r="M10" s="99"/>
      <c r="N10" s="99"/>
      <c r="O10" s="99"/>
    </row>
    <row r="11" spans="1:16" x14ac:dyDescent="0.25">
      <c r="A11" s="1046" t="s">
        <v>149</v>
      </c>
      <c r="B11" s="770">
        <v>112335.33052173079</v>
      </c>
      <c r="C11" s="770">
        <v>124640.43356327683</v>
      </c>
      <c r="D11" s="770">
        <v>123700.65321323722</v>
      </c>
      <c r="E11" s="770">
        <v>117352.58270175513</v>
      </c>
      <c r="F11" s="770">
        <v>478029</v>
      </c>
      <c r="G11" s="770">
        <v>119792.0316025356</v>
      </c>
      <c r="H11" s="770">
        <v>126319.15661317162</v>
      </c>
      <c r="I11" s="770">
        <v>123443.17643158849</v>
      </c>
      <c r="J11" s="770">
        <v>110578.17977337752</v>
      </c>
      <c r="K11" s="773">
        <v>480132.54442067328</v>
      </c>
      <c r="L11" s="774" t="s">
        <v>149</v>
      </c>
      <c r="M11" s="99"/>
      <c r="N11" s="99"/>
      <c r="O11" s="99"/>
    </row>
    <row r="12" spans="1:16" x14ac:dyDescent="0.25">
      <c r="A12" s="1046" t="s">
        <v>150</v>
      </c>
      <c r="B12" s="770">
        <v>59845.055138467316</v>
      </c>
      <c r="C12" s="770">
        <v>61215.246527896103</v>
      </c>
      <c r="D12" s="770">
        <v>60277.130087901343</v>
      </c>
      <c r="E12" s="770">
        <v>59433.068245735223</v>
      </c>
      <c r="F12" s="770">
        <v>240770.49999999997</v>
      </c>
      <c r="G12" s="770">
        <v>60853.638405676902</v>
      </c>
      <c r="H12" s="770">
        <v>62637.124221055834</v>
      </c>
      <c r="I12" s="770">
        <v>61262.411898973172</v>
      </c>
      <c r="J12" s="770">
        <v>60508.358616024925</v>
      </c>
      <c r="K12" s="773">
        <v>245261.53314173082</v>
      </c>
      <c r="L12" s="774" t="s">
        <v>150</v>
      </c>
      <c r="M12" s="99"/>
      <c r="N12" s="99"/>
      <c r="O12" s="99"/>
    </row>
    <row r="13" spans="1:16" x14ac:dyDescent="0.25">
      <c r="A13" s="1046" t="s">
        <v>151</v>
      </c>
      <c r="B13" s="770">
        <v>103320.1312175488</v>
      </c>
      <c r="C13" s="770">
        <v>102120.40073984391</v>
      </c>
      <c r="D13" s="770">
        <v>102524.55437368265</v>
      </c>
      <c r="E13" s="770">
        <v>103718.91366892464</v>
      </c>
      <c r="F13" s="770">
        <v>411684</v>
      </c>
      <c r="G13" s="770">
        <v>102722.30892605329</v>
      </c>
      <c r="H13" s="770">
        <v>101542.08472257489</v>
      </c>
      <c r="I13" s="770">
        <v>99950.776842088904</v>
      </c>
      <c r="J13" s="770">
        <v>101672.17315597397</v>
      </c>
      <c r="K13" s="773">
        <v>405887.34364669101</v>
      </c>
      <c r="L13" s="774" t="s">
        <v>151</v>
      </c>
      <c r="M13" s="99"/>
      <c r="N13" s="99"/>
      <c r="O13" s="99"/>
    </row>
    <row r="14" spans="1:16" x14ac:dyDescent="0.25">
      <c r="A14" s="1046" t="s">
        <v>152</v>
      </c>
      <c r="B14" s="770">
        <v>62207.618503548591</v>
      </c>
      <c r="C14" s="770">
        <v>62311.567155973898</v>
      </c>
      <c r="D14" s="770">
        <v>62734.006988279281</v>
      </c>
      <c r="E14" s="770">
        <v>63325.807352198201</v>
      </c>
      <c r="F14" s="770">
        <v>250578.99999999997</v>
      </c>
      <c r="G14" s="770">
        <v>63150.000347172594</v>
      </c>
      <c r="H14" s="770">
        <v>62728.810316331183</v>
      </c>
      <c r="I14" s="770">
        <v>62570.446345499542</v>
      </c>
      <c r="J14" s="770">
        <v>62869.830042498674</v>
      </c>
      <c r="K14" s="773">
        <v>251319.08705150199</v>
      </c>
      <c r="L14" s="774" t="s">
        <v>152</v>
      </c>
      <c r="M14" s="99"/>
      <c r="N14" s="99"/>
      <c r="O14" s="99"/>
    </row>
    <row r="15" spans="1:16" x14ac:dyDescent="0.25">
      <c r="A15" s="1046" t="s">
        <v>153</v>
      </c>
      <c r="B15" s="775">
        <v>419833.76716445264</v>
      </c>
      <c r="C15" s="775">
        <v>425099.35161001678</v>
      </c>
      <c r="D15" s="775">
        <v>441720.62145477126</v>
      </c>
      <c r="E15" s="775">
        <v>435254.75977075944</v>
      </c>
      <c r="F15" s="775">
        <v>1721908.5</v>
      </c>
      <c r="G15" s="775">
        <v>431953.7558561539</v>
      </c>
      <c r="H15" s="775">
        <v>434541.90180764784</v>
      </c>
      <c r="I15" s="775">
        <v>443085.48924922082</v>
      </c>
      <c r="J15" s="775">
        <v>441042.21673533577</v>
      </c>
      <c r="K15" s="776">
        <v>1750623.3636483583</v>
      </c>
      <c r="L15" s="774" t="s">
        <v>153</v>
      </c>
      <c r="M15" s="99"/>
      <c r="N15" s="99"/>
      <c r="O15" s="99"/>
    </row>
    <row r="16" spans="1:16" x14ac:dyDescent="0.25">
      <c r="A16" s="1046" t="s">
        <v>154</v>
      </c>
      <c r="B16" s="770">
        <v>45812.405359403718</v>
      </c>
      <c r="C16" s="770">
        <v>46641.125599249237</v>
      </c>
      <c r="D16" s="770">
        <v>47116.822112771886</v>
      </c>
      <c r="E16" s="770">
        <v>48068.046928575146</v>
      </c>
      <c r="F16" s="770">
        <v>187638.39999999999</v>
      </c>
      <c r="G16" s="770">
        <v>47339.303850419776</v>
      </c>
      <c r="H16" s="770">
        <v>47993.276019983619</v>
      </c>
      <c r="I16" s="770">
        <v>48476.93778594918</v>
      </c>
      <c r="J16" s="770">
        <v>49248.565384989837</v>
      </c>
      <c r="K16" s="773">
        <v>193058.08304134241</v>
      </c>
      <c r="L16" s="774" t="s">
        <v>154</v>
      </c>
      <c r="M16" s="99"/>
      <c r="N16" s="99"/>
      <c r="O16" s="99"/>
    </row>
    <row r="17" spans="1:16" ht="18.75" customHeight="1" x14ac:dyDescent="0.25">
      <c r="A17" s="1047" t="s">
        <v>155</v>
      </c>
      <c r="B17" s="777">
        <v>43534.677462865497</v>
      </c>
      <c r="C17" s="777">
        <v>50551.358708023297</v>
      </c>
      <c r="D17" s="777">
        <v>39727.0473389334</v>
      </c>
      <c r="E17" s="777">
        <v>43471.916490177799</v>
      </c>
      <c r="F17" s="775">
        <v>177285</v>
      </c>
      <c r="G17" s="775">
        <v>45944.162260454592</v>
      </c>
      <c r="H17" s="775">
        <v>53766.431251568159</v>
      </c>
      <c r="I17" s="775">
        <v>40974.940417861755</v>
      </c>
      <c r="J17" s="775">
        <v>44651.615496093997</v>
      </c>
      <c r="K17" s="776">
        <v>185337.14942597848</v>
      </c>
      <c r="L17" s="774" t="s">
        <v>156</v>
      </c>
      <c r="M17" s="99"/>
      <c r="N17" s="99"/>
      <c r="O17" s="99"/>
    </row>
    <row r="18" spans="1:16" ht="18" customHeight="1" x14ac:dyDescent="0.25">
      <c r="A18" s="1047" t="s">
        <v>157</v>
      </c>
      <c r="B18" s="777">
        <v>1668271.3501073555</v>
      </c>
      <c r="C18" s="777">
        <v>1805128.9763821517</v>
      </c>
      <c r="D18" s="777">
        <v>1903042.6567569703</v>
      </c>
      <c r="E18" s="777">
        <v>1889876.7167535222</v>
      </c>
      <c r="F18" s="775">
        <v>7266319.7000000002</v>
      </c>
      <c r="G18" s="775">
        <v>1693479.4285033024</v>
      </c>
      <c r="H18" s="775">
        <v>1834090.2852594126</v>
      </c>
      <c r="I18" s="775">
        <v>1931848.4944162853</v>
      </c>
      <c r="J18" s="775">
        <v>1914897.5959277893</v>
      </c>
      <c r="K18" s="776">
        <v>7374315.8041067906</v>
      </c>
      <c r="L18" s="774" t="s">
        <v>158</v>
      </c>
      <c r="M18" s="99"/>
      <c r="N18" s="99"/>
      <c r="O18" s="99"/>
    </row>
    <row r="19" spans="1:16" ht="15.75" customHeight="1" x14ac:dyDescent="0.25">
      <c r="A19" s="1047" t="s">
        <v>159</v>
      </c>
      <c r="B19" s="777">
        <v>383950.04664129525</v>
      </c>
      <c r="C19" s="777">
        <v>389966.82246903947</v>
      </c>
      <c r="D19" s="777">
        <v>399409.88162981614</v>
      </c>
      <c r="E19" s="777">
        <v>407474.24925984925</v>
      </c>
      <c r="F19" s="775">
        <v>1580801.0000000002</v>
      </c>
      <c r="G19" s="775">
        <v>402358.14725964831</v>
      </c>
      <c r="H19" s="775">
        <v>416331.38096663012</v>
      </c>
      <c r="I19" s="775">
        <v>414858.00384440221</v>
      </c>
      <c r="J19" s="775">
        <v>416376.44985642552</v>
      </c>
      <c r="K19" s="776">
        <v>1649923.9819271062</v>
      </c>
      <c r="L19" s="774" t="s">
        <v>160</v>
      </c>
      <c r="M19" s="99"/>
      <c r="N19" s="99"/>
      <c r="O19" s="99"/>
    </row>
    <row r="20" spans="1:16" s="121" customFormat="1" ht="16.5" customHeight="1" x14ac:dyDescent="0.25">
      <c r="A20" s="1047" t="s">
        <v>161</v>
      </c>
      <c r="B20" s="777">
        <v>2052221.3967486508</v>
      </c>
      <c r="C20" s="777">
        <v>2195095.7988511911</v>
      </c>
      <c r="D20" s="777">
        <v>2302452.5383867864</v>
      </c>
      <c r="E20" s="777">
        <v>2297350.9660133715</v>
      </c>
      <c r="F20" s="775">
        <v>8847120.7000000011</v>
      </c>
      <c r="G20" s="775">
        <v>2095837.5757629508</v>
      </c>
      <c r="H20" s="775">
        <v>2250421.6662260429</v>
      </c>
      <c r="I20" s="775">
        <v>2346706.4982606876</v>
      </c>
      <c r="J20" s="775">
        <v>2331274.045784215</v>
      </c>
      <c r="K20" s="776">
        <v>9024239.7860338967</v>
      </c>
      <c r="L20" s="774" t="s">
        <v>162</v>
      </c>
      <c r="M20" s="394"/>
      <c r="N20" s="394"/>
      <c r="O20" s="394"/>
    </row>
    <row r="21" spans="1:16" x14ac:dyDescent="0.25">
      <c r="A21" s="296"/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99"/>
      <c r="N21" s="99"/>
      <c r="O21" s="99"/>
      <c r="P21" s="99"/>
    </row>
    <row r="22" spans="1:16" x14ac:dyDescent="0.25">
      <c r="A22" s="297" t="s">
        <v>1025</v>
      </c>
      <c r="B22" s="299"/>
      <c r="C22" s="299"/>
      <c r="D22" s="299"/>
      <c r="E22" s="299"/>
      <c r="F22" s="299"/>
      <c r="G22" s="299"/>
      <c r="H22" s="299"/>
      <c r="I22" s="298"/>
      <c r="J22" s="298"/>
      <c r="K22" s="299"/>
      <c r="L22" s="299"/>
      <c r="M22" s="99"/>
      <c r="N22" s="99"/>
      <c r="O22" s="99"/>
      <c r="P22" s="99"/>
    </row>
    <row r="23" spans="1:16" x14ac:dyDescent="0.25">
      <c r="A23" s="297"/>
      <c r="B23" s="298"/>
      <c r="C23" s="298"/>
      <c r="D23" s="299"/>
      <c r="E23" s="299"/>
      <c r="F23" s="299"/>
      <c r="G23" s="299"/>
      <c r="H23" s="299"/>
      <c r="I23" s="299"/>
      <c r="J23" s="299"/>
      <c r="K23" s="299"/>
      <c r="L23" s="299"/>
      <c r="M23" s="99"/>
      <c r="N23" s="99"/>
      <c r="O23" s="99"/>
      <c r="P23" s="99"/>
    </row>
    <row r="24" spans="1:16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spans="1:16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</row>
    <row r="26" spans="1:16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</row>
    <row r="27" spans="1:16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</row>
    <row r="28" spans="1:16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</row>
    <row r="29" spans="1:16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</row>
    <row r="30" spans="1:16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</row>
    <row r="31" spans="1:16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3">
    <mergeCell ref="A4:A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67</vt:i4>
      </vt:variant>
    </vt:vector>
  </HeadingPairs>
  <TitlesOfParts>
    <vt:vector size="12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G12.!_Toc379874830</vt:lpstr>
      <vt:lpstr>G2.!_Toc379874830</vt:lpstr>
      <vt:lpstr>G4.!_Toc379874830</vt:lpstr>
      <vt:lpstr>G1.!_Toc379874831</vt:lpstr>
      <vt:lpstr>G12.!_Toc379874831</vt:lpstr>
      <vt:lpstr>G2.!_Toc379874831</vt:lpstr>
      <vt:lpstr>G4.!_Toc379874831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G7.!_Toc379874872</vt:lpstr>
      <vt:lpstr>G7.!_Toc379874873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2014-08-11T06:47:17Z</cp:lastPrinted>
  <dcterms:created xsi:type="dcterms:W3CDTF">2014-03-18T10:04:48Z</dcterms:created>
  <dcterms:modified xsi:type="dcterms:W3CDTF">2016-04-08T10:51:00Z</dcterms:modified>
</cp:coreProperties>
</file>