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6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." sheetId="120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137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  <sheet name="T13.1." sheetId="151" r:id="rId53"/>
  </sheets>
  <externalReferences>
    <externalReference r:id="rId54"/>
    <externalReference r:id="rId55"/>
    <externalReference r:id="rId56"/>
    <externalReference r:id="rId57"/>
    <externalReference r:id="rId58"/>
  </externalReferences>
  <definedNames>
    <definedName name="___INDEX_SHEET___ASAP_Utilities" localSheetId="5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T6.2.!$C$4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52">#REF!</definedName>
    <definedName name="d">#REF!</definedName>
    <definedName name="E" localSheetId="52">#REF!</definedName>
    <definedName name="E">#REF!</definedName>
    <definedName name="POCETNA" localSheetId="52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52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8" i="50" l="1"/>
  <c r="J14" i="5" l="1"/>
  <c r="I14" i="5"/>
  <c r="H14" i="5"/>
</calcChain>
</file>

<file path=xl/sharedStrings.xml><?xml version="1.0" encoding="utf-8"?>
<sst xmlns="http://schemas.openxmlformats.org/spreadsheetml/2006/main" count="2679" uniqueCount="1289">
  <si>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</si>
  <si>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</si>
  <si>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</si>
  <si>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</si>
  <si>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</si>
  <si>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</si>
  <si>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</si>
  <si>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</si>
  <si>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</si>
  <si>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</si>
  <si>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</si>
  <si>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</si>
  <si>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</si>
  <si>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</si>
  <si>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</si>
  <si>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</si>
  <si>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</si>
  <si>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</si>
  <si>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</si>
  <si>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</si>
  <si>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</si>
  <si>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</si>
  <si>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</si>
  <si>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</si>
  <si>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</si>
  <si>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</si>
  <si>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</si>
  <si>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</si>
  <si>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</si>
  <si>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</si>
  <si>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</si>
  <si>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</si>
  <si>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</si>
  <si>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</si>
  <si>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</si>
  <si>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</si>
  <si>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</si>
  <si>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</si>
  <si>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</si>
  <si>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</si>
  <si>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</si>
  <si>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</si>
  <si>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</si>
  <si>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</si>
  <si>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</si>
  <si>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</si>
  <si>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</si>
  <si>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</si>
  <si>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</si>
  <si>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</si>
  <si>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</si>
  <si>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</si>
  <si>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</si>
  <si>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</si>
  <si>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</si>
  <si>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</si>
  <si>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</si>
  <si>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</si>
  <si>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</si>
  <si>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</si>
  <si>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</si>
  <si>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</si>
  <si>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</si>
  <si>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</si>
  <si>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</si>
  <si>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</si>
  <si>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</si>
  <si>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</si>
  <si>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</si>
  <si>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</si>
  <si>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</si>
  <si>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</si>
  <si>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</si>
  <si>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</si>
  <si>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</si>
  <si>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</si>
  <si>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</si>
  <si>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</si>
  <si>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</si>
  <si>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</si>
  <si>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</si>
  <si>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</si>
  <si>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</si>
  <si>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</si>
  <si>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</si>
  <si>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</si>
  <si>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</si>
  <si>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</si>
  <si>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</si>
  <si>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</si>
  <si>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</si>
  <si>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</si>
  <si>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</si>
  <si>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</si>
  <si>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</si>
  <si>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</si>
  <si>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</si>
  <si>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</si>
  <si>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</si>
  <si>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</si>
  <si>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</si>
  <si>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</si>
  <si>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</si>
  <si>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</si>
  <si>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</si>
  <si>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</si>
  <si>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</si>
  <si>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</si>
  <si>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</si>
  <si>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</si>
  <si>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</si>
  <si>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</si>
  <si>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</si>
  <si>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</si>
  <si>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</si>
  <si>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</si>
  <si>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</si>
  <si>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</si>
  <si>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</si>
  <si>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</si>
  <si>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</si>
  <si>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</si>
  <si>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</si>
  <si>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</si>
  <si>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</si>
  <si>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</si>
  <si>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</si>
  <si>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</si>
  <si>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</si>
  <si>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</si>
  <si>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</si>
  <si>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</si>
  <si>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</si>
  <si>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</si>
  <si>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</si>
  <si>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</si>
  <si>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</si>
  <si>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</si>
  <si>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</si>
  <si>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</si>
  <si>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</si>
  <si>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</si>
  <si>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</si>
  <si>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</si>
  <si>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</si>
  <si>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</si>
  <si>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</si>
  <si>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</si>
  <si>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</si>
  <si>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</si>
  <si>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</si>
  <si>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</si>
  <si>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</si>
  <si>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</si>
  <si>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</si>
  <si>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</si>
  <si>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</si>
  <si>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</si>
  <si>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</si>
  <si>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</si>
  <si>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</si>
  <si>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</si>
  <si>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</si>
  <si>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</si>
  <si>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</si>
  <si>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</si>
  <si>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</si>
  <si>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</si>
  <si>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</si>
  <si>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</si>
  <si>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</si>
  <si>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</si>
  <si>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</si>
  <si>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</si>
  <si>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</si>
  <si>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</si>
  <si>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</si>
  <si>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</si>
  <si>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</si>
  <si>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</si>
  <si>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</si>
  <si>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</si>
  <si>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</si>
  <si>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</si>
  <si>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</si>
  <si>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</si>
  <si>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</si>
  <si>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</si>
  <si>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</si>
  <si>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</si>
  <si>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</si>
  <si>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</si>
  <si>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</si>
  <si>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</si>
  <si>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</si>
  <si>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</si>
  <si>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</si>
  <si>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</si>
  <si>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</si>
  <si>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</si>
  <si>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</si>
  <si>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</si>
  <si>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</si>
  <si>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</si>
  <si>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</si>
  <si>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</si>
  <si>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</si>
  <si>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</si>
  <si>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</si>
  <si>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</si>
  <si>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</si>
  <si>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</si>
  <si>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</si>
  <si>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</si>
  <si>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</si>
  <si>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</si>
  <si>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</si>
  <si>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</si>
  <si>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</si>
  <si>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</si>
  <si>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</si>
  <si>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</si>
  <si>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</si>
  <si>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</si>
  <si>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</si>
  <si>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</si>
  <si>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</si>
  <si>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</si>
  <si>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</si>
  <si>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</si>
  <si>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</si>
  <si>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</si>
  <si>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</si>
  <si>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</si>
  <si>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</si>
  <si>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</si>
  <si>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</si>
  <si>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</si>
  <si>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</si>
  <si>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</si>
  <si>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</si>
  <si>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</si>
  <si>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</si>
  <si>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</si>
  <si>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</si>
  <si>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</si>
  <si>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</si>
  <si>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</si>
  <si>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</si>
  <si>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</si>
  <si>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</si>
  <si>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</si>
  <si>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</si>
  <si>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</si>
  <si>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</si>
  <si>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</si>
  <si>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</si>
  <si>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</si>
  <si>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</si>
  <si>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</si>
  <si>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</si>
  <si>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</si>
  <si>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</si>
  <si>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</si>
  <si>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</si>
  <si>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</si>
  <si>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</si>
  <si>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</si>
  <si>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</si>
  <si>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</si>
  <si>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</si>
  <si>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</si>
  <si>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</si>
  <si>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</si>
  <si>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</si>
  <si>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</si>
  <si>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</si>
  <si>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</si>
  <si>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</si>
  <si>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</si>
  <si>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</si>
  <si>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</si>
  <si>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</si>
  <si>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</si>
  <si>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</si>
  <si>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</si>
  <si>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</si>
  <si>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</si>
  <si>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</si>
  <si>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</si>
  <si>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</si>
  <si>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</si>
  <si>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</si>
  <si>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</si>
  <si>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</si>
  <si>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</si>
  <si>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</si>
  <si>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</si>
  <si>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</si>
  <si>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</si>
  <si>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</si>
  <si>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</si>
  <si>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</si>
  <si>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</si>
  <si>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</si>
  <si>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</si>
  <si>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</si>
  <si>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</si>
  <si>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</si>
  <si>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</si>
  <si>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</si>
  <si>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</si>
  <si>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</si>
  <si>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</si>
  <si>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</si>
  <si>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</si>
  <si>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</si>
  <si>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</si>
  <si>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</si>
  <si>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</si>
  <si>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</si>
  <si>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</si>
  <si>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</si>
  <si>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</si>
  <si>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</si>
  <si>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</si>
  <si>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</si>
  <si>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</si>
  <si>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</si>
  <si>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</si>
  <si>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</si>
  <si>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</si>
  <si>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</si>
  <si>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</si>
  <si>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</si>
  <si>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</si>
  <si>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</si>
  <si>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</si>
  <si>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</si>
  <si>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</si>
  <si>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</si>
  <si>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</si>
  <si>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</si>
  <si>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</si>
  <si>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</si>
  <si>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</si>
  <si>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</si>
  <si>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</si>
  <si>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</si>
  <si>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</si>
  <si>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</si>
  <si>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</si>
  <si>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</si>
  <si>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</si>
  <si>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</si>
  <si>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</si>
  <si>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</si>
  <si>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</si>
  <si>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</si>
  <si>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</si>
  <si>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</si>
  <si>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</si>
  <si>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</si>
  <si>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</si>
  <si>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</si>
  <si>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</si>
  <si>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</si>
  <si>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</si>
  <si>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</si>
  <si>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</si>
  <si>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</si>
  <si>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</si>
  <si>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</si>
  <si>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</si>
  <si>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</si>
  <si>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</si>
  <si>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</si>
  <si>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</si>
  <si>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</si>
  <si>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</si>
  <si>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</si>
  <si>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</si>
  <si>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</si>
  <si>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</si>
  <si>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</si>
  <si>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</si>
  <si>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</si>
  <si>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</si>
  <si>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</si>
  <si>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</si>
  <si>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</si>
  <si>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</si>
  <si>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</si>
  <si>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</si>
  <si>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</si>
  <si>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</si>
  <si>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</si>
  <si>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</si>
  <si>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</si>
  <si>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</si>
  <si>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</si>
  <si>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</si>
  <si>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</si>
  <si>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</si>
  <si>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</si>
  <si>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</si>
  <si>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</si>
  <si>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</si>
  <si>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</si>
  <si>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</si>
  <si>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</si>
  <si>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</si>
  <si>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</si>
  <si>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</si>
  <si>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</si>
  <si>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</si>
  <si>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</si>
  <si>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</si>
  <si>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</si>
  <si>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</si>
  <si>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</si>
  <si>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</si>
  <si>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</si>
  <si>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</si>
  <si>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</si>
  <si>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</si>
  <si>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</si>
  <si>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</si>
  <si>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</si>
  <si>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</si>
  <si>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</si>
  <si>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</si>
  <si>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</si>
  <si>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</si>
  <si>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</si>
  <si>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</si>
  <si>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</si>
  <si>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</si>
  <si>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</si>
  <si>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</si>
  <si>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</si>
  <si>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</si>
  <si>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</si>
  <si>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</si>
  <si>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</si>
  <si>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</si>
  <si>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</si>
  <si>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</si>
  <si>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</si>
  <si>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</si>
  <si>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</si>
  <si>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</si>
  <si>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</si>
  <si>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</si>
  <si>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</si>
  <si>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</si>
  <si>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</si>
  <si>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</si>
  <si>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</si>
  <si>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</si>
  <si>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</si>
  <si>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</si>
  <si>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</si>
  <si>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</si>
  <si>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</si>
  <si>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</si>
  <si>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</si>
  <si>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</si>
  <si>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</si>
  <si>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</si>
  <si>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</si>
  <si>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</si>
  <si>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</si>
  <si>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</si>
  <si>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</si>
  <si>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</si>
  <si>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</si>
  <si>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</si>
  <si>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</si>
  <si>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</si>
  <si>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</si>
  <si>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</si>
  <si>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</si>
  <si>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</si>
  <si>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</si>
  <si>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</si>
  <si>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</si>
  <si>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</si>
  <si>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</si>
  <si>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</si>
  <si>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</si>
  <si>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</si>
  <si>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</si>
  <si>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</si>
  <si>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</si>
  <si>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</si>
  <si>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</si>
  <si>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</si>
  <si>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</si>
  <si>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</si>
  <si>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</si>
  <si>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</si>
  <si>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</si>
  <si>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</si>
  <si>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</si>
  <si>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</si>
  <si>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</si>
  <si>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</si>
  <si>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</si>
  <si>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</si>
  <si>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</si>
  <si>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</si>
  <si>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</si>
  <si>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</si>
  <si>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</si>
  <si>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</si>
  <si>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</si>
  <si>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</si>
  <si>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</si>
  <si>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</si>
  <si>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</si>
  <si>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</si>
  <si>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</si>
  <si>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</si>
  <si>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</si>
  <si>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</si>
  <si>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</si>
  <si>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</si>
  <si>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</si>
  <si>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</si>
  <si>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</si>
  <si>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</si>
  <si>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</si>
  <si>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</si>
  <si>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</si>
  <si>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</si>
  <si>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</si>
  <si>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</si>
  <si>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</si>
  <si>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</si>
  <si>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</si>
  <si>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</si>
  <si>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</si>
  <si>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</si>
  <si>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</si>
  <si>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</si>
  <si>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</si>
  <si>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</si>
  <si>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</si>
  <si>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</si>
  <si>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</si>
  <si>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</si>
  <si>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</si>
  <si>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</si>
  <si>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</si>
  <si>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</si>
  <si>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</si>
  <si>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</si>
  <si>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</si>
  <si>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</si>
  <si>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</si>
  <si>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</si>
  <si>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</si>
  <si>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</si>
  <si>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</si>
  <si>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</si>
  <si>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</si>
  <si>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</si>
  <si>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</si>
  <si>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</si>
  <si>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</si>
  <si>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</si>
  <si>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</si>
  <si>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</si>
  <si>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</si>
  <si>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</si>
  <si>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</si>
  <si>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</si>
  <si>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</si>
  <si>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</si>
  <si>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</si>
  <si>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</si>
  <si>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</si>
  <si>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</si>
  <si>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</si>
  <si>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</si>
  <si>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</si>
  <si>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</si>
  <si>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</si>
  <si>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</si>
  <si>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</si>
  <si>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</si>
  <si>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</si>
  <si>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</si>
  <si>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</si>
  <si>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</si>
  <si>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</si>
  <si>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</si>
  <si>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</si>
  <si>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</si>
  <si>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</si>
  <si>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</si>
  <si>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</si>
  <si>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</si>
  <si>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</si>
  <si>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</si>
  <si>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</si>
  <si>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</si>
  <si>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</si>
  <si>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</si>
  <si>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</si>
  <si>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</si>
  <si>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</si>
  <si>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</si>
  <si>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</si>
  <si>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</si>
  <si>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</si>
  <si>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</si>
  <si>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</si>
  <si>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</si>
  <si>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</si>
  <si>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</si>
  <si>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</si>
  <si>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</si>
  <si>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</si>
  <si>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</si>
  <si>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</si>
  <si>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</si>
  <si>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</si>
  <si>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</si>
  <si>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</si>
  <si>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</si>
  <si>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</si>
  <si>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</si>
  <si>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</si>
  <si>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</si>
  <si>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</si>
  <si>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</si>
  <si>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</si>
  <si>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</si>
  <si>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</si>
  <si>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</si>
  <si>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</si>
  <si>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</si>
  <si>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</si>
  <si>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</si>
  <si>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</si>
  <si>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</si>
  <si>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</si>
  <si>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</si>
  <si>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</si>
  <si>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</si>
  <si>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</si>
  <si>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</si>
  <si>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</si>
  <si>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</si>
  <si>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</si>
  <si>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</si>
  <si>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</si>
  <si>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</si>
  <si>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</si>
  <si>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</si>
  <si>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</si>
  <si>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</si>
  <si>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</si>
  <si>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</si>
  <si>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</si>
  <si>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</si>
  <si>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</si>
  <si>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</si>
  <si>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</si>
  <si>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</si>
  <si>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</si>
  <si>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</si>
  <si>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</si>
  <si>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</si>
  <si>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</si>
  <si>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</si>
  <si>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</si>
  <si>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103,5</t>
  </si>
  <si>
    <t>116,9</t>
  </si>
  <si>
    <t>106,4</t>
  </si>
  <si>
    <t>85,3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</si>
  <si>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</si>
  <si>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</si>
  <si>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</si>
  <si>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</si>
  <si>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</si>
  <si>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</si>
  <si>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</si>
  <si>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</si>
  <si>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</si>
  <si>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</si>
  <si>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</si>
  <si>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</si>
  <si>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</si>
  <si>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</si>
  <si>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</si>
  <si>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</si>
  <si>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</si>
  <si>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</si>
  <si>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</si>
  <si>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</si>
  <si>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</si>
  <si>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</si>
  <si>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</si>
  <si>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</si>
  <si>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</si>
  <si>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</si>
  <si>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</si>
  <si>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</si>
  <si>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</si>
  <si>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</si>
  <si>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</si>
  <si>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</si>
  <si>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</si>
  <si>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</si>
  <si>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</si>
  <si>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</si>
  <si>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</si>
  <si>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</si>
  <si>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</si>
  <si>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</si>
  <si>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</si>
  <si>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</si>
  <si>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</si>
  <si>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</si>
  <si>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</si>
  <si>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</si>
  <si>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</si>
  <si>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</si>
  <si>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</si>
  <si>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</si>
  <si>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</si>
  <si>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</si>
  <si>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</si>
  <si>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54,4</t>
  </si>
  <si>
    <t>66,4</t>
  </si>
  <si>
    <t>74,4</t>
  </si>
  <si>
    <t>143,2</t>
  </si>
  <si>
    <t>114,4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</si>
  <si>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</si>
  <si>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</si>
  <si>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</si>
  <si>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</si>
  <si>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</si>
  <si>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</si>
  <si>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</si>
  <si>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</si>
  <si>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</si>
  <si>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</si>
  <si>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</si>
  <si>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</si>
  <si>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</si>
  <si>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</si>
  <si>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</si>
  <si>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</si>
  <si>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</si>
  <si>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</si>
  <si>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</si>
  <si>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</si>
  <si>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</si>
  <si>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</si>
  <si>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</si>
  <si>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</si>
  <si>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</si>
  <si>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</si>
  <si>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</si>
  <si>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</si>
  <si>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</si>
  <si>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</si>
  <si>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</si>
  <si>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</si>
  <si>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</si>
  <si>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</si>
  <si>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</si>
  <si>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</si>
  <si>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</si>
  <si>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</si>
  <si>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</si>
  <si>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</si>
  <si>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</si>
  <si>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</si>
  <si>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</si>
  <si>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</si>
  <si>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</si>
  <si>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</si>
  <si>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</si>
  <si>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</si>
  <si>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</si>
  <si>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</si>
  <si>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</si>
  <si>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</si>
  <si>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</si>
  <si>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</si>
  <si>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t>115,4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</si>
  <si>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</si>
  <si>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</si>
  <si>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</si>
  <si>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</si>
  <si>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</si>
  <si>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</si>
  <si>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</si>
  <si>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</si>
  <si>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</si>
  <si>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</si>
  <si>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</si>
  <si>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</si>
  <si>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</si>
  <si>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</si>
  <si>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</si>
  <si>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</si>
  <si>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</si>
  <si>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112,5</t>
  </si>
  <si>
    <t>87,8</t>
  </si>
  <si>
    <t>8.4. Извоз по земљама најважнијим партнерима</t>
  </si>
  <si>
    <t>107,4</t>
  </si>
  <si>
    <t>114,1</t>
  </si>
  <si>
    <t>90,2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</si>
  <si>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</si>
  <si>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</si>
  <si>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</si>
  <si>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</si>
  <si>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</si>
  <si>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</si>
  <si>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</si>
  <si>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</si>
  <si>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</si>
  <si>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</si>
  <si>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80,1</t>
  </si>
  <si>
    <t>17,5</t>
  </si>
  <si>
    <t>359,2</t>
  </si>
  <si>
    <t>102,8</t>
  </si>
  <si>
    <t>66,5</t>
  </si>
  <si>
    <t>73,1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</si>
  <si>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</si>
  <si>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</si>
  <si>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</si>
  <si>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</si>
  <si>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</si>
  <si>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</si>
  <si>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</si>
  <si>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</si>
  <si>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</si>
  <si>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</si>
  <si>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</si>
  <si>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</si>
  <si>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</si>
  <si>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</si>
  <si>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</si>
  <si>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</si>
  <si>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</si>
  <si>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</si>
  <si>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</si>
  <si>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</si>
  <si>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</si>
  <si>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</si>
  <si>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</si>
  <si>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</si>
  <si>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</si>
  <si>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</si>
  <si>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</si>
  <si>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</si>
  <si>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</si>
  <si>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</si>
  <si>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</si>
  <si>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</si>
  <si>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</si>
  <si>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</si>
  <si>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</si>
  <si>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</si>
  <si>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</si>
  <si>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</si>
  <si>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</si>
  <si>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</si>
  <si>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</si>
  <si>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</si>
  <si>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</si>
  <si>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</si>
  <si>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</si>
  <si>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</si>
  <si>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</si>
  <si>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</si>
  <si>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</si>
  <si>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</si>
  <si>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</si>
  <si>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</si>
  <si>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</si>
  <si>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</si>
  <si>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</si>
  <si>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</si>
  <si>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</si>
  <si>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</si>
  <si>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</si>
  <si>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</si>
  <si>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</si>
  <si>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</si>
  <si>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</si>
  <si>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</si>
  <si>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</si>
  <si>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</si>
  <si>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</si>
  <si>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</si>
  <si>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</si>
  <si>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</si>
  <si>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</si>
  <si>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</si>
  <si>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</si>
  <si>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</si>
  <si>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</si>
  <si>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</si>
  <si>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</si>
  <si>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</si>
  <si>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</si>
  <si>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</si>
  <si>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</si>
  <si>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</si>
  <si>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</si>
  <si>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</si>
  <si>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</si>
  <si>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</si>
  <si>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</si>
  <si>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</si>
  <si>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</si>
  <si>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</si>
  <si>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</si>
  <si>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</si>
  <si>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</si>
  <si>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</si>
  <si>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</si>
  <si>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</si>
  <si>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</si>
  <si>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</si>
  <si>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</si>
  <si>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</si>
  <si>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</si>
  <si>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</si>
  <si>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</si>
  <si>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</si>
  <si>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</si>
  <si>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</si>
  <si>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</si>
  <si>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</si>
  <si>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</si>
  <si>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</si>
  <si>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</si>
  <si>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</si>
  <si>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</si>
  <si>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</si>
  <si>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</si>
  <si>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</si>
  <si>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t>87,7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</si>
  <si>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</si>
  <si>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</si>
  <si>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</si>
  <si>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</si>
  <si>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</si>
  <si>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</si>
  <si>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IV 2014</t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</si>
  <si>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</si>
  <si>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</si>
  <si>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</si>
  <si>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</si>
  <si>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</si>
  <si>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</si>
  <si>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</si>
  <si>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</si>
  <si>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</si>
  <si>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</si>
  <si>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</si>
  <si>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65,3</t>
  </si>
  <si>
    <t>97,1</t>
  </si>
  <si>
    <t>72,9</t>
  </si>
  <si>
    <t>75,3</t>
  </si>
  <si>
    <t>102,7</t>
  </si>
  <si>
    <t>114,2</t>
  </si>
  <si>
    <t>104,3</t>
  </si>
  <si>
    <t>109,6</t>
  </si>
  <si>
    <t>128,7</t>
  </si>
  <si>
    <t>62,4</t>
  </si>
  <si>
    <t>110,8</t>
  </si>
  <si>
    <t>105,2</t>
  </si>
  <si>
    <t>110,1</t>
  </si>
  <si>
    <t>116,4</t>
  </si>
  <si>
    <t>110,2</t>
  </si>
  <si>
    <t>88,3</t>
  </si>
  <si>
    <t>107,3</t>
  </si>
  <si>
    <t>50,1</t>
  </si>
  <si>
    <t>79,8</t>
  </si>
  <si>
    <t>29,6</t>
  </si>
  <si>
    <t>54,9</t>
  </si>
  <si>
    <t>83,6</t>
  </si>
  <si>
    <t>27,5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</si>
  <si>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</si>
  <si>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</si>
  <si>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</si>
  <si>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</si>
  <si>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</si>
  <si>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</si>
  <si>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</si>
  <si>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</si>
  <si>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</si>
  <si>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</si>
  <si>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80,8</t>
  </si>
  <si>
    <t>134,6</t>
  </si>
  <si>
    <t>84,8</t>
  </si>
  <si>
    <t>74,3</t>
  </si>
  <si>
    <t>141,2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</si>
  <si>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</si>
  <si>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</si>
  <si>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</si>
  <si>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</si>
  <si>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</si>
  <si>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</si>
  <si>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</si>
  <si>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</si>
  <si>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</si>
  <si>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</si>
  <si>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</si>
  <si>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</si>
  <si>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96,1</t>
  </si>
  <si>
    <t>30,9</t>
  </si>
  <si>
    <t>120,8</t>
  </si>
  <si>
    <t>90,5</t>
  </si>
  <si>
    <t>87,1</t>
  </si>
  <si>
    <t>25,0</t>
  </si>
  <si>
    <t>106,1</t>
  </si>
  <si>
    <t>132,9</t>
  </si>
  <si>
    <t>97,4</t>
  </si>
  <si>
    <t>114,8</t>
  </si>
  <si>
    <t>116,0</t>
  </si>
  <si>
    <t>јул / Jul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</si>
  <si>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</si>
  <si>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</si>
  <si>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
</t>
    </r>
    <r>
      <rPr>
        <i/>
        <sz val="10"/>
        <rFont val="Arial Narrow"/>
        <family val="2"/>
        <charset val="238"/>
      </rPr>
      <t>July</t>
    </r>
  </si>
  <si>
    <r>
      <t xml:space="preserve">август
</t>
    </r>
    <r>
      <rPr>
        <i/>
        <sz val="10"/>
        <rFont val="Arial Narrow"/>
        <family val="2"/>
        <charset val="238"/>
      </rPr>
      <t>August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</si>
  <si>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</si>
  <si>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</si>
  <si>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</si>
  <si>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</si>
  <si>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</si>
  <si>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</si>
  <si>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</si>
  <si>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</si>
  <si>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</si>
  <si>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</si>
  <si>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</si>
  <si>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</si>
  <si>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</si>
  <si>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</si>
  <si>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</si>
  <si>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</si>
  <si>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</si>
  <si>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</si>
  <si>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</si>
  <si>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</si>
  <si>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</si>
  <si>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</si>
  <si>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</si>
  <si>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</si>
  <si>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</si>
  <si>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</si>
  <si>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</si>
  <si>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</si>
  <si>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</si>
  <si>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</si>
  <si>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</si>
  <si>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</si>
  <si>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</si>
  <si>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</si>
  <si>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</si>
  <si>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</si>
  <si>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</si>
  <si>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</si>
  <si>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</si>
  <si>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</si>
  <si>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</si>
  <si>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</si>
  <si>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</si>
  <si>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</si>
  <si>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</si>
  <si>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</si>
  <si>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</si>
  <si>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</si>
  <si>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</si>
  <si>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</si>
  <si>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</si>
  <si>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јун / Jun</t>
  </si>
  <si>
    <t>101,5</t>
  </si>
  <si>
    <t>125,5</t>
  </si>
  <si>
    <t>257,1</t>
  </si>
  <si>
    <t>115,0</t>
  </si>
  <si>
    <t>256,3</t>
  </si>
  <si>
    <t>23,2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</si>
  <si>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</si>
  <si>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</si>
  <si>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</si>
  <si>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</si>
  <si>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</si>
  <si>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</si>
  <si>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</si>
  <si>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</si>
  <si>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</si>
  <si>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</si>
  <si>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</si>
  <si>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</si>
  <si>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</si>
  <si>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</si>
  <si>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</si>
  <si>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</si>
  <si>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</si>
  <si>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</si>
  <si>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</si>
  <si>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</si>
  <si>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</si>
  <si>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</si>
  <si>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</si>
  <si>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</si>
  <si>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</si>
  <si>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</si>
  <si>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</si>
  <si>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</si>
  <si>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</si>
  <si>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</si>
  <si>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</si>
  <si>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</si>
  <si>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</si>
  <si>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</si>
  <si>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</si>
  <si>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</si>
  <si>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t>дец / Dec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</si>
  <si>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</si>
  <si>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</si>
  <si>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</si>
  <si>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</si>
  <si>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</si>
  <si>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</si>
  <si>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јан
</t>
    </r>
    <r>
      <rPr>
        <i/>
        <sz val="8"/>
        <rFont val="Arial Narrow"/>
        <family val="2"/>
        <charset val="238"/>
      </rPr>
      <t>Jan</t>
    </r>
  </si>
  <si>
    <r>
      <t xml:space="preserve">феб
</t>
    </r>
    <r>
      <rPr>
        <i/>
        <sz val="8"/>
        <rFont val="Arial Narrow"/>
        <family val="2"/>
        <charset val="238"/>
      </rPr>
      <t>Feb</t>
    </r>
  </si>
  <si>
    <r>
      <t xml:space="preserve">мар
</t>
    </r>
    <r>
      <rPr>
        <i/>
        <sz val="8"/>
        <rFont val="Arial Narrow"/>
        <family val="2"/>
        <charset val="238"/>
      </rPr>
      <t>Mar</t>
    </r>
  </si>
  <si>
    <r>
      <t xml:space="preserve">апр
</t>
    </r>
    <r>
      <rPr>
        <i/>
        <sz val="8"/>
        <rFont val="Arial Narrow"/>
        <family val="2"/>
        <charset val="238"/>
      </rPr>
      <t>Apr</t>
    </r>
  </si>
  <si>
    <r>
      <t xml:space="preserve">мај
</t>
    </r>
    <r>
      <rPr>
        <i/>
        <sz val="8"/>
        <rFont val="Arial Narrow"/>
        <family val="2"/>
        <charset val="238"/>
      </rPr>
      <t>May</t>
    </r>
  </si>
  <si>
    <t>јул
July</t>
  </si>
  <si>
    <r>
      <t xml:space="preserve">авг
</t>
    </r>
    <r>
      <rPr>
        <i/>
        <sz val="8"/>
        <rFont val="Arial Narrow"/>
        <family val="2"/>
        <charset val="238"/>
      </rPr>
      <t>Aug</t>
    </r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</si>
  <si>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</si>
  <si>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</si>
  <si>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</si>
  <si>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</si>
  <si>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</si>
  <si>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</si>
  <si>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</si>
  <si>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</si>
  <si>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</si>
  <si>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</si>
  <si>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</si>
  <si>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</si>
  <si>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</si>
  <si>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</si>
  <si>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</si>
  <si>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</si>
  <si>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</si>
  <si>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</si>
  <si>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</si>
  <si>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</si>
  <si>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</si>
  <si>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</si>
  <si>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</si>
  <si>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</si>
  <si>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</si>
  <si>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</si>
  <si>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</si>
  <si>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</si>
  <si>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</si>
  <si>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</si>
  <si>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</si>
  <si>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</si>
  <si>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</si>
  <si>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</si>
  <si>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</si>
  <si>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</si>
  <si>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</si>
  <si>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</si>
  <si>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</si>
  <si>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</si>
  <si>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</si>
  <si>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</si>
  <si>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</si>
  <si>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</si>
  <si>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</si>
  <si>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</si>
  <si>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</si>
  <si>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</si>
  <si>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</si>
  <si>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</si>
  <si>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</si>
  <si>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</si>
  <si>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</si>
  <si>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</si>
  <si>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</si>
  <si>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</si>
  <si>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</si>
  <si>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</si>
  <si>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</si>
  <si>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</si>
  <si>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</si>
  <si>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</si>
  <si>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</si>
  <si>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</si>
  <si>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</si>
  <si>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</si>
  <si>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</si>
  <si>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IV 2016</t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</si>
  <si>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</si>
  <si>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</si>
  <si>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</si>
  <si>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</si>
  <si>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 xml:space="preserve">сеп
</t>
    </r>
    <r>
      <rPr>
        <i/>
        <sz val="8"/>
        <rFont val="Arial Narrow"/>
        <family val="2"/>
        <charset val="238"/>
      </rPr>
      <t>Sep</t>
    </r>
  </si>
  <si>
    <t>нов / Nov</t>
  </si>
  <si>
    <r>
      <rPr>
        <i/>
        <sz val="10"/>
        <color theme="1"/>
        <rFont val="Arial Narrow"/>
        <family val="2"/>
        <charset val="238"/>
      </rPr>
      <t xml:space="preserve">нов </t>
    </r>
    <r>
      <rPr>
        <sz val="10"/>
        <color theme="1"/>
        <rFont val="Arial Narrow"/>
        <family val="2"/>
      </rPr>
      <t>/ Nov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</si>
  <si>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</si>
  <si>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IV 2016
</t>
    </r>
    <r>
      <rPr>
        <sz val="10"/>
        <rFont val="Arial Narrow"/>
        <family val="2"/>
      </rPr>
      <t>Ø 2015</t>
    </r>
  </si>
  <si>
    <r>
      <t xml:space="preserve">IV 2016
</t>
    </r>
    <r>
      <rPr>
        <sz val="10"/>
        <rFont val="Arial Narrow"/>
        <family val="2"/>
      </rPr>
      <t>IV 2015</t>
    </r>
  </si>
  <si>
    <r>
      <t xml:space="preserve">I-IV 2016
</t>
    </r>
    <r>
      <rPr>
        <sz val="10"/>
        <rFont val="Arial Narrow"/>
        <family val="2"/>
      </rPr>
      <t>I-IV 2015</t>
    </r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</si>
  <si>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</si>
  <si>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</si>
  <si>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</si>
  <si>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</si>
  <si>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</si>
  <si>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</si>
  <si>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</si>
  <si>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</si>
  <si>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</si>
  <si>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</si>
  <si>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</si>
  <si>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</si>
  <si>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</si>
  <si>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</si>
  <si>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</si>
  <si>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</si>
  <si>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</si>
  <si>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</si>
  <si>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</si>
  <si>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</si>
  <si>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</si>
  <si>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</si>
  <si>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</si>
  <si>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</si>
  <si>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</si>
  <si>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</si>
  <si>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86,4</t>
  </si>
  <si>
    <t>106,8</t>
  </si>
  <si>
    <t>321,0</t>
  </si>
  <si>
    <t>128,8</t>
  </si>
  <si>
    <t>113,1</t>
  </si>
  <si>
    <t>127,0</t>
  </si>
  <si>
    <t>113,4</t>
  </si>
  <si>
    <r>
      <t>Графикон 12. Земље најважнији партнери у увозу,</t>
    </r>
    <r>
      <rPr>
        <b/>
        <sz val="10"/>
        <rFont val="Arial Narrow"/>
        <family val="2"/>
        <charset val="238"/>
      </rPr>
      <t xml:space="preserve"> децембар 2016.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</si>
  <si>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December</t>
    </r>
    <r>
      <rPr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  <charset val="238"/>
      </rPr>
      <t>2016</t>
    </r>
  </si>
  <si>
    <r>
      <t xml:space="preserve">Русија
</t>
    </r>
    <r>
      <rPr>
        <i/>
        <sz val="10"/>
        <rFont val="Arial Narrow"/>
        <family val="2"/>
      </rPr>
      <t xml:space="preserve">Russian Federation 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</si>
  <si>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</si>
  <si>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 </t>
    </r>
  </si>
  <si>
    <t>дец/Dec</t>
  </si>
  <si>
    <t>јул / July</t>
  </si>
  <si>
    <t>сеп/ Sep</t>
  </si>
  <si>
    <t>окт/Oct</t>
  </si>
  <si>
    <t>нов/ Nov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</si>
  <si>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</si>
  <si>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 KM</t>
    </r>
  </si>
  <si>
    <t>Графикон 14. Индекси ноћења туриста, укупно</t>
  </si>
  <si>
    <t>Graph 14.Tourist night indices, total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</si>
  <si>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</si>
  <si>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</si>
  <si>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децембар 2016.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</si>
  <si>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December</t>
    </r>
    <r>
      <rPr>
        <i/>
        <sz val="10"/>
        <rFont val="Arial Narrow"/>
        <family val="2"/>
      </rPr>
      <t>2016</t>
    </r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</si>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</sst>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A]mmm\-yy;@"/>
    <numFmt numFmtId="166" formatCode="#,##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sz val="1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81" fillId="0" borderId="0"/>
  </cellStyleXfs>
  <cellXfs count="1047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4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4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horizontal="right" vertical="top"/>
    </xf>
    <xf numFmtId="164" fontId="21" fillId="0" borderId="0" xfId="0" applyNumberFormat="1" applyFont="1"/>
    <xf numFmtId="0" fontId="22" fillId="0" borderId="0" xfId="15" applyFont="1"/>
    <xf numFmtId="164" fontId="23" fillId="0" borderId="0" xfId="0" applyNumberFormat="1" applyFont="1" applyBorder="1" applyAlignment="1">
      <alignment horizontal="right" vertical="top"/>
    </xf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4" fontId="23" fillId="0" borderId="0" xfId="1" applyNumberFormat="1" applyFont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7" fillId="0" borderId="0" xfId="3" applyFont="1" applyBorder="1"/>
    <xf numFmtId="0" fontId="48" fillId="0" borderId="0" xfId="3" applyFont="1" applyBorder="1" applyAlignment="1">
      <alignment horizontal="right"/>
    </xf>
    <xf numFmtId="0" fontId="48" fillId="0" borderId="0" xfId="3" applyFont="1" applyBorder="1"/>
    <xf numFmtId="164" fontId="7" fillId="0" borderId="0" xfId="3" applyNumberFormat="1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8" fillId="0" borderId="0" xfId="3" applyNumberFormat="1" applyFont="1" applyBorder="1"/>
    <xf numFmtId="164" fontId="7" fillId="0" borderId="0" xfId="3" applyNumberFormat="1" applyFont="1" applyBorder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4" fontId="7" fillId="0" borderId="0" xfId="1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50" fillId="0" borderId="0" xfId="1" applyFont="1" applyBorder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4" fontId="23" fillId="0" borderId="0" xfId="0" applyNumberFormat="1" applyFont="1" applyBorder="1" applyAlignment="1">
      <alignment horizontal="right" vertical="top" wrapText="1"/>
    </xf>
    <xf numFmtId="164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4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 vertical="top" wrapText="1"/>
    </xf>
    <xf numFmtId="164" fontId="23" fillId="0" borderId="0" xfId="1" applyNumberFormat="1" applyFont="1" applyBorder="1" applyAlignment="1">
      <alignment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2" borderId="1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1" fillId="0" borderId="0" xfId="1" applyNumberFormat="1" applyFont="1" applyAlignment="1">
      <alignment horizontal="right"/>
    </xf>
    <xf numFmtId="0" fontId="54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164" fontId="7" fillId="0" borderId="0" xfId="1" applyNumberFormat="1" applyFont="1" applyBorder="1" applyAlignment="1">
      <alignment horizontal="right"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59" fillId="0" borderId="0" xfId="21" applyFont="1" applyBorder="1" applyAlignment="1">
      <alignment wrapText="1"/>
    </xf>
    <xf numFmtId="0" fontId="59" fillId="0" borderId="0" xfId="20" applyFont="1" applyBorder="1" applyAlignment="1">
      <alignment horizontal="right" wrapText="1" indent="1"/>
    </xf>
    <xf numFmtId="164" fontId="59" fillId="0" borderId="0" xfId="20" applyNumberFormat="1" applyFont="1" applyBorder="1" applyAlignment="1">
      <alignment horizontal="right" wrapText="1" indent="2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60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4" fontId="62" fillId="0" borderId="0" xfId="0" applyNumberFormat="1" applyFont="1"/>
    <xf numFmtId="164" fontId="46" fillId="0" borderId="0" xfId="0" applyNumberFormat="1" applyFont="1" applyAlignment="1">
      <alignment horizontal="right"/>
    </xf>
    <xf numFmtId="164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7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4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4" fontId="23" fillId="0" borderId="0" xfId="5" applyNumberFormat="1" applyFont="1" applyAlignment="1">
      <alignment vertical="center" wrapText="1"/>
    </xf>
    <xf numFmtId="164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4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4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4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23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164" fontId="23" fillId="0" borderId="0" xfId="1" applyNumberFormat="1" applyFont="1" applyBorder="1" applyAlignment="1">
      <alignment horizontal="right" vertical="top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63" fillId="0" borderId="0" xfId="1" applyFont="1" applyBorder="1"/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" fontId="7" fillId="0" borderId="0" xfId="1" applyNumberFormat="1" applyFont="1" applyBorder="1" applyAlignment="1">
      <alignment horizontal="right" vertical="top" wrapText="1"/>
    </xf>
    <xf numFmtId="164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64" fontId="23" fillId="0" borderId="0" xfId="2" applyNumberFormat="1" applyFont="1" applyAlignment="1">
      <alignment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4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4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2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9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4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right" wrapText="1"/>
    </xf>
    <xf numFmtId="164" fontId="7" fillId="0" borderId="0" xfId="0" applyNumberFormat="1" applyFont="1" applyAlignment="1">
      <alignment horizontal="right" vertical="top"/>
    </xf>
    <xf numFmtId="166" fontId="23" fillId="0" borderId="0" xfId="15" applyNumberFormat="1" applyFont="1" applyBorder="1"/>
    <xf numFmtId="164" fontId="23" fillId="0" borderId="0" xfId="15" applyNumberFormat="1" applyFont="1"/>
    <xf numFmtId="0" fontId="50" fillId="0" borderId="0" xfId="5" applyFont="1"/>
    <xf numFmtId="0" fontId="4" fillId="0" borderId="18" xfId="1" applyFont="1" applyBorder="1" applyAlignment="1">
      <alignment vertical="center" wrapText="1"/>
    </xf>
    <xf numFmtId="164" fontId="70" fillId="0" borderId="0" xfId="0" applyNumberFormat="1" applyFont="1"/>
    <xf numFmtId="165" fontId="0" fillId="0" borderId="0" xfId="0" applyNumberFormat="1"/>
    <xf numFmtId="164" fontId="71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4" fontId="50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7" fillId="0" borderId="0" xfId="2" applyNumberFormat="1" applyFont="1" applyBorder="1"/>
    <xf numFmtId="1" fontId="4" fillId="0" borderId="0" xfId="1" applyNumberFormat="1" applyFont="1" applyBorder="1" applyAlignment="1">
      <alignment horizontal="right" wrapText="1"/>
    </xf>
    <xf numFmtId="164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4" fontId="23" fillId="0" borderId="0" xfId="5" applyNumberFormat="1" applyFont="1" applyBorder="1"/>
    <xf numFmtId="166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4" fontId="7" fillId="0" borderId="0" xfId="0" applyNumberFormat="1" applyFont="1" applyBorder="1" applyAlignment="1">
      <alignment vertical="top"/>
    </xf>
    <xf numFmtId="164" fontId="7" fillId="0" borderId="0" xfId="3" applyNumberFormat="1" applyFont="1" applyFill="1" applyBorder="1"/>
    <xf numFmtId="164" fontId="7" fillId="0" borderId="0" xfId="1" applyNumberFormat="1" applyFont="1" applyFill="1" applyBorder="1" applyAlignment="1">
      <alignment vertical="top"/>
    </xf>
    <xf numFmtId="0" fontId="72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4" fillId="0" borderId="0" xfId="1" applyFont="1" applyBorder="1" applyAlignment="1"/>
    <xf numFmtId="0" fontId="49" fillId="0" borderId="0" xfId="1" applyFont="1" applyAlignment="1">
      <alignment horizontal="right"/>
    </xf>
    <xf numFmtId="0" fontId="71" fillId="0" borderId="0" xfId="1" applyFont="1"/>
    <xf numFmtId="164" fontId="50" fillId="0" borderId="0" xfId="5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2" borderId="11" xfId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top" wrapText="1"/>
    </xf>
    <xf numFmtId="0" fontId="23" fillId="4" borderId="1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1" fontId="23" fillId="0" borderId="0" xfId="1" applyNumberFormat="1" applyFont="1" applyAlignment="1">
      <alignment horizontal="right" vertical="center" wrapText="1"/>
    </xf>
    <xf numFmtId="0" fontId="23" fillId="0" borderId="0" xfId="1" applyFont="1" applyBorder="1" applyAlignment="1">
      <alignment horizontal="right" vertical="center" wrapText="1"/>
    </xf>
    <xf numFmtId="1" fontId="23" fillId="0" borderId="0" xfId="1" applyNumberFormat="1" applyFont="1" applyAlignment="1">
      <alignment horizontal="right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4" borderId="11" xfId="0" applyFont="1" applyFill="1" applyBorder="1" applyAlignment="1">
      <alignment horizontal="center" vertical="center" wrapText="1"/>
    </xf>
    <xf numFmtId="0" fontId="23" fillId="0" borderId="8" xfId="1" applyFont="1" applyBorder="1" applyAlignment="1">
      <alignment vertical="center" wrapText="1"/>
    </xf>
    <xf numFmtId="0" fontId="4" fillId="0" borderId="8" xfId="1" applyFont="1" applyBorder="1" applyAlignment="1">
      <alignment vertical="top" wrapText="1"/>
    </xf>
    <xf numFmtId="1" fontId="7" fillId="0" borderId="8" xfId="1" applyNumberFormat="1" applyFont="1" applyBorder="1" applyAlignment="1">
      <alignment horizontal="right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164" fontId="7" fillId="0" borderId="0" xfId="1" applyNumberFormat="1" applyFont="1" applyAlignment="1">
      <alignment horizontal="right" indent="1"/>
    </xf>
    <xf numFmtId="164" fontId="7" fillId="0" borderId="0" xfId="1" applyNumberFormat="1" applyFont="1" applyFill="1" applyAlignment="1">
      <alignment horizontal="right" indent="1"/>
    </xf>
    <xf numFmtId="0" fontId="7" fillId="0" borderId="0" xfId="1" applyFont="1" applyAlignment="1">
      <alignment horizontal="right" indent="1"/>
    </xf>
    <xf numFmtId="164" fontId="7" fillId="0" borderId="0" xfId="1" applyNumberFormat="1" applyFont="1" applyAlignment="1">
      <alignment horizontal="right" vertical="center" wrapText="1" indent="1"/>
    </xf>
    <xf numFmtId="0" fontId="14" fillId="0" borderId="0" xfId="1" applyFont="1" applyAlignment="1">
      <alignment horizontal="right" indent="1"/>
    </xf>
    <xf numFmtId="164" fontId="14" fillId="0" borderId="0" xfId="1" applyNumberFormat="1" applyFont="1" applyAlignment="1">
      <alignment horizontal="right" indent="1"/>
    </xf>
    <xf numFmtId="0" fontId="7" fillId="0" borderId="8" xfId="1" applyFont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0" fontId="4" fillId="0" borderId="8" xfId="1" applyFont="1" applyBorder="1" applyAlignment="1">
      <alignment horizontal="center" vertical="top" wrapText="1"/>
    </xf>
    <xf numFmtId="0" fontId="23" fillId="0" borderId="0" xfId="15" applyFont="1"/>
    <xf numFmtId="1" fontId="7" fillId="0" borderId="0" xfId="5" applyNumberFormat="1" applyFont="1" applyBorder="1" applyAlignment="1">
      <alignment horizontal="right" wrapText="1" indent="2"/>
    </xf>
    <xf numFmtId="0" fontId="7" fillId="0" borderId="8" xfId="2" applyFont="1" applyBorder="1" applyAlignment="1">
      <alignment horizontal="right" vertical="center" wrapText="1"/>
    </xf>
    <xf numFmtId="164" fontId="7" fillId="0" borderId="8" xfId="2" applyNumberFormat="1" applyFont="1" applyBorder="1" applyAlignment="1">
      <alignment wrapText="1"/>
    </xf>
    <xf numFmtId="0" fontId="7" fillId="0" borderId="8" xfId="2" applyFont="1" applyBorder="1" applyAlignment="1">
      <alignment wrapText="1"/>
    </xf>
    <xf numFmtId="0" fontId="7" fillId="0" borderId="8" xfId="2" applyFont="1" applyBorder="1" applyAlignment="1">
      <alignment horizontal="right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8" xfId="10" applyFont="1" applyBorder="1" applyAlignment="1">
      <alignment horizontal="right" vertical="center" wrapText="1"/>
    </xf>
    <xf numFmtId="0" fontId="4" fillId="0" borderId="8" xfId="1" applyFont="1" applyBorder="1"/>
    <xf numFmtId="164" fontId="23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164" fontId="48" fillId="0" borderId="0" xfId="10" applyNumberFormat="1" applyFont="1"/>
    <xf numFmtId="0" fontId="7" fillId="0" borderId="0" xfId="1" applyFont="1" applyAlignment="1">
      <alignment horizontal="right" vertical="top"/>
    </xf>
    <xf numFmtId="164" fontId="23" fillId="0" borderId="8" xfId="0" applyNumberFormat="1" applyFont="1" applyBorder="1" applyAlignment="1">
      <alignment horizontal="right" vertical="top"/>
    </xf>
    <xf numFmtId="0" fontId="23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4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64" fontId="23" fillId="0" borderId="8" xfId="1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1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7" fillId="0" borderId="3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4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8" xfId="1" applyFont="1" applyBorder="1" applyAlignment="1">
      <alignment wrapText="1"/>
    </xf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8" xfId="11" applyNumberFormat="1" applyFont="1" applyFill="1" applyBorder="1" applyAlignment="1">
      <alignment horizontal="right"/>
    </xf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7" fillId="0" borderId="0" xfId="2" applyNumberFormat="1" applyFont="1"/>
    <xf numFmtId="0" fontId="7" fillId="0" borderId="8" xfId="2" applyFont="1" applyBorder="1" applyAlignment="1">
      <alignment horizontal="right"/>
    </xf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right"/>
    </xf>
    <xf numFmtId="0" fontId="7" fillId="0" borderId="0" xfId="2" applyFont="1" applyFill="1"/>
    <xf numFmtId="164" fontId="7" fillId="0" borderId="0" xfId="2" applyNumberFormat="1" applyFont="1" applyAlignment="1">
      <alignment horizontal="right" vertical="center" wrapText="1"/>
    </xf>
    <xf numFmtId="0" fontId="7" fillId="0" borderId="0" xfId="2" applyFont="1" applyBorder="1"/>
    <xf numFmtId="164" fontId="7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164" fontId="7" fillId="0" borderId="0" xfId="2" applyNumberFormat="1" applyFont="1" applyFill="1" applyBorder="1"/>
    <xf numFmtId="0" fontId="4" fillId="0" borderId="0" xfId="2" applyFont="1" applyFill="1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Continuous" vertical="center" wrapText="1"/>
    </xf>
    <xf numFmtId="164" fontId="7" fillId="0" borderId="0" xfId="2" applyNumberFormat="1" applyFont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vertical="center" wrapText="1"/>
    </xf>
    <xf numFmtId="164" fontId="7" fillId="0" borderId="0" xfId="2" applyNumberFormat="1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vertical="center" wrapText="1"/>
    </xf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0" fontId="4" fillId="0" borderId="0" xfId="3" applyFont="1" applyFill="1" applyBorder="1"/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0" fontId="4" fillId="0" borderId="8" xfId="3" applyFont="1" applyFill="1" applyBorder="1"/>
    <xf numFmtId="0" fontId="7" fillId="0" borderId="8" xfId="1" applyFont="1" applyBorder="1"/>
    <xf numFmtId="0" fontId="23" fillId="0" borderId="0" xfId="1" applyFont="1" applyFill="1" applyBorder="1"/>
    <xf numFmtId="0" fontId="23" fillId="0" borderId="0" xfId="0" applyFont="1" applyFill="1" applyBorder="1"/>
    <xf numFmtId="0" fontId="23" fillId="0" borderId="20" xfId="1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164" fontId="23" fillId="0" borderId="0" xfId="22" applyNumberFormat="1" applyFont="1" applyBorder="1" applyAlignment="1">
      <alignment horizontal="right" vertical="center" wrapText="1"/>
    </xf>
    <xf numFmtId="1" fontId="7" fillId="0" borderId="0" xfId="20" applyNumberFormat="1" applyFont="1" applyBorder="1" applyAlignment="1">
      <alignment horizontal="right" wrapText="1"/>
    </xf>
    <xf numFmtId="0" fontId="59" fillId="0" borderId="0" xfId="21" applyFont="1" applyBorder="1"/>
    <xf numFmtId="164" fontId="23" fillId="0" borderId="0" xfId="10" applyNumberFormat="1" applyFont="1"/>
    <xf numFmtId="0" fontId="48" fillId="0" borderId="0" xfId="10" applyFont="1"/>
    <xf numFmtId="164" fontId="7" fillId="0" borderId="8" xfId="0" applyNumberFormat="1" applyFont="1" applyBorder="1" applyAlignment="1">
      <alignment vertical="top"/>
    </xf>
    <xf numFmtId="164" fontId="7" fillId="0" borderId="0" xfId="10" applyNumberFormat="1" applyFont="1"/>
    <xf numFmtId="0" fontId="7" fillId="0" borderId="0" xfId="10" applyFont="1"/>
    <xf numFmtId="0" fontId="50" fillId="0" borderId="0" xfId="1" applyFont="1" applyBorder="1" applyAlignment="1">
      <alignment vertical="center" wrapText="1"/>
    </xf>
    <xf numFmtId="164" fontId="21" fillId="0" borderId="0" xfId="0" applyNumberFormat="1" applyFont="1" applyAlignment="1">
      <alignment horizontal="right" indent="1"/>
    </xf>
    <xf numFmtId="164" fontId="7" fillId="0" borderId="0" xfId="18" applyNumberFormat="1" applyFont="1" applyFill="1" applyBorder="1" applyAlignment="1">
      <alignment horizontal="right"/>
    </xf>
    <xf numFmtId="164" fontId="7" fillId="0" borderId="0" xfId="19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64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4" fillId="0" borderId="0" xfId="1" applyNumberFormat="1" applyFont="1" applyFill="1" applyBorder="1"/>
    <xf numFmtId="164" fontId="4" fillId="0" borderId="0" xfId="1" applyNumberFormat="1" applyFont="1" applyBorder="1"/>
    <xf numFmtId="0" fontId="23" fillId="4" borderId="11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0" borderId="0" xfId="1" applyFont="1" applyAlignment="1">
      <alignment vertical="top"/>
    </xf>
    <xf numFmtId="0" fontId="4" fillId="0" borderId="48" xfId="1" applyFont="1" applyBorder="1" applyAlignment="1">
      <alignment vertical="top"/>
    </xf>
    <xf numFmtId="0" fontId="50" fillId="0" borderId="48" xfId="1" applyFont="1" applyBorder="1" applyAlignment="1">
      <alignment vertical="top"/>
    </xf>
    <xf numFmtId="164" fontId="7" fillId="0" borderId="0" xfId="25" applyNumberFormat="1" applyFont="1" applyFill="1" applyAlignment="1">
      <alignment horizontal="right" vertical="top"/>
    </xf>
    <xf numFmtId="164" fontId="7" fillId="0" borderId="0" xfId="25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2" applyFont="1" applyAlignment="1">
      <alignment horizontal="centerContinuous" vertical="center" wrapText="1"/>
    </xf>
    <xf numFmtId="0" fontId="7" fillId="0" borderId="0" xfId="2" applyFont="1" applyAlignment="1">
      <alignment wrapText="1"/>
    </xf>
    <xf numFmtId="164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right" wrapText="1"/>
    </xf>
    <xf numFmtId="1" fontId="55" fillId="0" borderId="0" xfId="2" applyNumberFormat="1" applyFont="1" applyAlignment="1">
      <alignment horizontal="right" wrapText="1"/>
    </xf>
    <xf numFmtId="0" fontId="55" fillId="0" borderId="0" xfId="2" applyFont="1" applyAlignment="1">
      <alignment horizontal="right" wrapText="1"/>
    </xf>
    <xf numFmtId="164" fontId="7" fillId="0" borderId="0" xfId="2" applyNumberFormat="1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4" fillId="0" borderId="0" xfId="2" applyFont="1"/>
    <xf numFmtId="0" fontId="4" fillId="0" borderId="0" xfId="2" applyFont="1" applyBorder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vertical="top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4" fontId="7" fillId="0" borderId="8" xfId="0" applyNumberFormat="1" applyFont="1" applyFill="1" applyBorder="1" applyAlignment="1">
      <alignment vertical="top"/>
    </xf>
    <xf numFmtId="164" fontId="7" fillId="0" borderId="0" xfId="0" applyNumberFormat="1" applyFont="1" applyBorder="1"/>
    <xf numFmtId="164" fontId="7" fillId="0" borderId="0" xfId="0" applyNumberFormat="1" applyFont="1" applyAlignment="1">
      <alignment vertical="top"/>
    </xf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4" fontId="7" fillId="0" borderId="0" xfId="11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top" wrapText="1"/>
    </xf>
    <xf numFmtId="164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4" fontId="23" fillId="0" borderId="8" xfId="1" applyNumberFormat="1" applyFont="1" applyBorder="1"/>
    <xf numFmtId="0" fontId="4" fillId="0" borderId="8" xfId="2" applyFont="1" applyBorder="1" applyAlignment="1">
      <alignment horizontal="right"/>
    </xf>
    <xf numFmtId="0" fontId="4" fillId="0" borderId="8" xfId="2" applyFont="1" applyBorder="1"/>
    <xf numFmtId="0" fontId="4" fillId="0" borderId="8" xfId="2" applyFont="1" applyFill="1" applyBorder="1"/>
    <xf numFmtId="164" fontId="4" fillId="0" borderId="8" xfId="2" applyNumberFormat="1" applyFont="1" applyBorder="1"/>
    <xf numFmtId="0" fontId="7" fillId="0" borderId="8" xfId="2" applyFont="1" applyFill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4" fillId="0" borderId="0" xfId="2" applyFont="1" applyBorder="1" applyAlignment="1"/>
    <xf numFmtId="0" fontId="4" fillId="0" borderId="0" xfId="3" applyFont="1" applyFill="1" applyBorder="1" applyAlignment="1">
      <alignment horizontal="right"/>
    </xf>
    <xf numFmtId="164" fontId="4" fillId="0" borderId="8" xfId="3" applyNumberFormat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top" wrapText="1"/>
    </xf>
    <xf numFmtId="164" fontId="21" fillId="0" borderId="8" xfId="0" applyNumberFormat="1" applyFont="1" applyBorder="1" applyAlignment="1">
      <alignment horizontal="right" indent="1"/>
    </xf>
    <xf numFmtId="1" fontId="7" fillId="0" borderId="0" xfId="1" quotePrefix="1" applyNumberFormat="1" applyFont="1" applyAlignment="1">
      <alignment vertical="top" wrapText="1"/>
    </xf>
    <xf numFmtId="1" fontId="7" fillId="0" borderId="0" xfId="1" applyNumberFormat="1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35" xfId="0" applyFont="1" applyBorder="1" applyAlignment="1">
      <alignment vertical="top"/>
    </xf>
    <xf numFmtId="0" fontId="50" fillId="0" borderId="0" xfId="1" applyFont="1" applyAlignment="1">
      <alignment vertical="top"/>
    </xf>
    <xf numFmtId="0" fontId="23" fillId="0" borderId="0" xfId="24" applyFont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48" xfId="1" applyFont="1" applyBorder="1" applyAlignment="1">
      <alignment horizontal="left" vertical="top" wrapText="1"/>
    </xf>
    <xf numFmtId="3" fontId="4" fillId="0" borderId="48" xfId="1" applyNumberFormat="1" applyFont="1" applyBorder="1" applyAlignment="1">
      <alignment horizontal="left" vertical="top" wrapText="1"/>
    </xf>
    <xf numFmtId="0" fontId="7" fillId="0" borderId="48" xfId="1" quotePrefix="1" applyNumberFormat="1" applyFont="1" applyBorder="1" applyAlignment="1">
      <alignment vertical="top" wrapText="1"/>
    </xf>
    <xf numFmtId="0" fontId="7" fillId="0" borderId="48" xfId="0" applyFont="1" applyBorder="1" applyAlignment="1">
      <alignment vertical="top"/>
    </xf>
    <xf numFmtId="0" fontId="8" fillId="0" borderId="48" xfId="0" applyFont="1" applyBorder="1" applyAlignment="1">
      <alignment vertical="top"/>
    </xf>
    <xf numFmtId="0" fontId="23" fillId="0" borderId="48" xfId="1" applyFont="1" applyBorder="1" applyAlignment="1">
      <alignment vertical="top"/>
    </xf>
    <xf numFmtId="0" fontId="23" fillId="0" borderId="48" xfId="24" applyFont="1" applyBorder="1" applyAlignment="1">
      <alignment vertical="top"/>
    </xf>
    <xf numFmtId="1" fontId="7" fillId="0" borderId="34" xfId="1" applyNumberFormat="1" applyFont="1" applyBorder="1" applyAlignment="1">
      <alignment horizontal="right" vertical="top" wrapText="1"/>
    </xf>
    <xf numFmtId="1" fontId="7" fillId="0" borderId="0" xfId="1" quotePrefix="1" applyNumberFormat="1" applyFont="1" applyBorder="1" applyAlignment="1">
      <alignment horizontal="right" vertical="top" wrapText="1"/>
    </xf>
    <xf numFmtId="0" fontId="4" fillId="0" borderId="48" xfId="1" applyFont="1" applyBorder="1" applyAlignment="1">
      <alignment horizontal="left" vertical="top" wrapText="1"/>
    </xf>
    <xf numFmtId="1" fontId="7" fillId="0" borderId="48" xfId="1" applyNumberFormat="1" applyFont="1" applyBorder="1" applyAlignment="1">
      <alignment horizontal="right" vertical="top" wrapText="1"/>
    </xf>
    <xf numFmtId="0" fontId="1" fillId="0" borderId="0" xfId="20" applyFont="1"/>
    <xf numFmtId="0" fontId="7" fillId="0" borderId="48" xfId="1" applyFont="1" applyBorder="1" applyAlignment="1">
      <alignment horizontal="center" wrapText="1"/>
    </xf>
    <xf numFmtId="0" fontId="4" fillId="0" borderId="48" xfId="1" applyFont="1" applyBorder="1" applyAlignment="1">
      <alignment vertical="top" wrapText="1"/>
    </xf>
    <xf numFmtId="0" fontId="7" fillId="0" borderId="0" xfId="1" applyFont="1" applyBorder="1" applyAlignment="1">
      <alignment horizontal="left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34" xfId="0" applyNumberFormat="1" applyFont="1" applyFill="1" applyBorder="1" applyAlignment="1">
      <alignment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2" borderId="53" xfId="1" applyFont="1" applyFill="1" applyBorder="1" applyAlignment="1">
      <alignment horizontal="center" vertical="center" wrapText="1"/>
    </xf>
    <xf numFmtId="0" fontId="23" fillId="0" borderId="18" xfId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24" fillId="0" borderId="18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wrapText="1"/>
    </xf>
    <xf numFmtId="1" fontId="7" fillId="0" borderId="0" xfId="0" applyNumberFormat="1" applyFont="1" applyBorder="1" applyAlignment="1"/>
    <xf numFmtId="0" fontId="23" fillId="0" borderId="0" xfId="1" applyFont="1" applyBorder="1" applyAlignment="1">
      <alignment horizontal="left"/>
    </xf>
    <xf numFmtId="1" fontId="7" fillId="0" borderId="0" xfId="0" applyNumberFormat="1" applyFont="1" applyAlignment="1"/>
    <xf numFmtId="0" fontId="23" fillId="0" borderId="48" xfId="1" applyFont="1" applyBorder="1" applyAlignment="1">
      <alignment horizontal="left"/>
    </xf>
    <xf numFmtId="1" fontId="7" fillId="0" borderId="48" xfId="0" applyNumberFormat="1" applyFont="1" applyBorder="1" applyAlignment="1"/>
    <xf numFmtId="0" fontId="24" fillId="0" borderId="48" xfId="1" applyFont="1" applyBorder="1" applyAlignment="1">
      <alignment horizontal="left" wrapText="1"/>
    </xf>
    <xf numFmtId="1" fontId="23" fillId="2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Fill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indent="2"/>
    </xf>
    <xf numFmtId="164" fontId="7" fillId="0" borderId="0" xfId="0" applyNumberFormat="1" applyFont="1" applyFill="1" applyBorder="1" applyAlignment="1">
      <alignment horizontal="right" indent="2"/>
    </xf>
    <xf numFmtId="164" fontId="7" fillId="0" borderId="0" xfId="0" applyNumberFormat="1" applyFont="1" applyAlignment="1">
      <alignment horizontal="right" indent="2"/>
    </xf>
    <xf numFmtId="164" fontId="7" fillId="0" borderId="0" xfId="0" applyNumberFormat="1" applyFont="1" applyFill="1" applyAlignment="1">
      <alignment horizontal="right" indent="2"/>
    </xf>
    <xf numFmtId="164" fontId="7" fillId="0" borderId="48" xfId="0" applyNumberFormat="1" applyFont="1" applyBorder="1" applyAlignment="1">
      <alignment horizontal="right" indent="2"/>
    </xf>
    <xf numFmtId="164" fontId="7" fillId="0" borderId="48" xfId="0" applyNumberFormat="1" applyFont="1" applyFill="1" applyBorder="1" applyAlignment="1">
      <alignment horizontal="right" indent="2"/>
    </xf>
    <xf numFmtId="164" fontId="4" fillId="0" borderId="0" xfId="1" applyNumberFormat="1" applyFont="1" applyAlignment="1">
      <alignment horizontal="right" wrapText="1"/>
    </xf>
    <xf numFmtId="0" fontId="7" fillId="0" borderId="48" xfId="1" applyFont="1" applyBorder="1" applyAlignment="1">
      <alignment horizontal="right" wrapText="1"/>
    </xf>
    <xf numFmtId="164" fontId="7" fillId="0" borderId="48" xfId="1" applyNumberFormat="1" applyFont="1" applyBorder="1" applyAlignment="1">
      <alignment horizontal="right" wrapText="1"/>
    </xf>
    <xf numFmtId="0" fontId="1" fillId="0" borderId="0" xfId="19"/>
    <xf numFmtId="0" fontId="23" fillId="0" borderId="0" xfId="25" applyFont="1"/>
    <xf numFmtId="164" fontId="23" fillId="0" borderId="0" xfId="25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4" fontId="51" fillId="0" borderId="0" xfId="1" applyNumberFormat="1" applyFont="1" applyAlignment="1">
      <alignment horizontal="right"/>
    </xf>
    <xf numFmtId="0" fontId="51" fillId="0" borderId="0" xfId="25" applyFont="1" applyAlignment="1">
      <alignment wrapText="1"/>
    </xf>
    <xf numFmtId="0" fontId="51" fillId="0" borderId="0" xfId="25" applyFont="1" applyBorder="1" applyAlignment="1">
      <alignment wrapText="1"/>
    </xf>
    <xf numFmtId="0" fontId="51" fillId="0" borderId="0" xfId="19" applyFont="1"/>
    <xf numFmtId="0" fontId="75" fillId="0" borderId="0" xfId="19" applyFont="1"/>
    <xf numFmtId="164" fontId="51" fillId="0" borderId="0" xfId="19" applyNumberFormat="1" applyFont="1"/>
    <xf numFmtId="0" fontId="21" fillId="0" borderId="0" xfId="19" applyFont="1"/>
    <xf numFmtId="0" fontId="1" fillId="0" borderId="0" xfId="25"/>
    <xf numFmtId="0" fontId="14" fillId="0" borderId="0" xfId="25" applyFont="1"/>
    <xf numFmtId="0" fontId="23" fillId="0" borderId="0" xfId="25" applyFont="1" applyBorder="1" applyAlignment="1">
      <alignment horizontal="center" wrapText="1"/>
    </xf>
    <xf numFmtId="0" fontId="23" fillId="0" borderId="0" xfId="25" applyFont="1" applyAlignment="1">
      <alignment wrapText="1"/>
    </xf>
    <xf numFmtId="0" fontId="23" fillId="0" borderId="0" xfId="25" applyFont="1" applyBorder="1" applyAlignment="1">
      <alignment wrapText="1"/>
    </xf>
    <xf numFmtId="0" fontId="48" fillId="0" borderId="0" xfId="25" applyFont="1"/>
    <xf numFmtId="0" fontId="7" fillId="0" borderId="0" xfId="25" applyFont="1"/>
    <xf numFmtId="0" fontId="7" fillId="2" borderId="10" xfId="1" applyFont="1" applyFill="1" applyBorder="1" applyAlignment="1">
      <alignment horizontal="center" vertical="top" wrapText="1"/>
    </xf>
    <xf numFmtId="164" fontId="7" fillId="0" borderId="0" xfId="1" applyNumberFormat="1" applyFont="1" applyAlignment="1">
      <alignment horizontal="right" vertical="center"/>
    </xf>
    <xf numFmtId="0" fontId="4" fillId="0" borderId="48" xfId="1" applyFont="1" applyBorder="1" applyAlignment="1">
      <alignment horizontal="center" vertical="top" wrapText="1"/>
    </xf>
    <xf numFmtId="164" fontId="7" fillId="0" borderId="48" xfId="1" applyNumberFormat="1" applyFont="1" applyBorder="1" applyAlignment="1">
      <alignment horizontal="right" vertical="top" wrapText="1"/>
    </xf>
    <xf numFmtId="164" fontId="18" fillId="0" borderId="48" xfId="0" applyNumberFormat="1" applyFont="1" applyBorder="1" applyAlignment="1">
      <alignment horizontal="right" vertical="top"/>
    </xf>
    <xf numFmtId="164" fontId="7" fillId="0" borderId="48" xfId="25" applyNumberFormat="1" applyFont="1" applyFill="1" applyBorder="1" applyAlignment="1">
      <alignment horizontal="right" vertical="top"/>
    </xf>
    <xf numFmtId="164" fontId="7" fillId="0" borderId="48" xfId="1" applyNumberFormat="1" applyFont="1" applyBorder="1" applyAlignment="1">
      <alignment horizontal="right" vertical="top"/>
    </xf>
    <xf numFmtId="0" fontId="7" fillId="0" borderId="48" xfId="0" applyFont="1" applyFill="1" applyBorder="1" applyAlignment="1">
      <alignment horizontal="right" vertical="top"/>
    </xf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4" fontId="23" fillId="0" borderId="0" xfId="5" applyNumberFormat="1" applyFont="1" applyAlignment="1">
      <alignment horizontal="center" vertical="center"/>
    </xf>
    <xf numFmtId="164" fontId="50" fillId="0" borderId="0" xfId="5" applyNumberFormat="1" applyFont="1" applyFill="1" applyBorder="1"/>
    <xf numFmtId="0" fontId="50" fillId="0" borderId="0" xfId="5" applyFont="1" applyFill="1" applyBorder="1"/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1" fontId="23" fillId="0" borderId="0" xfId="5" applyNumberFormat="1" applyFont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164" fontId="23" fillId="0" borderId="0" xfId="1" applyNumberFormat="1" applyFont="1"/>
    <xf numFmtId="0" fontId="76" fillId="0" borderId="0" xfId="1" applyFont="1"/>
    <xf numFmtId="0" fontId="23" fillId="0" borderId="0" xfId="1" applyFont="1" applyAlignment="1">
      <alignment vertical="center" wrapText="1"/>
    </xf>
    <xf numFmtId="164" fontId="23" fillId="0" borderId="0" xfId="6" applyNumberFormat="1" applyFont="1" applyAlignment="1">
      <alignment horizontal="right"/>
    </xf>
    <xf numFmtId="164" fontId="75" fillId="0" borderId="0" xfId="0" applyNumberFormat="1" applyFont="1"/>
    <xf numFmtId="164" fontId="23" fillId="0" borderId="0" xfId="6" applyNumberFormat="1" applyFont="1"/>
    <xf numFmtId="0" fontId="75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5" fillId="0" borderId="0" xfId="0" applyFont="1" applyAlignment="1">
      <alignment wrapText="1"/>
    </xf>
    <xf numFmtId="0" fontId="1" fillId="0" borderId="0" xfId="0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4" fontId="7" fillId="0" borderId="0" xfId="18" applyNumberFormat="1" applyFont="1" applyBorder="1"/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/>
    </xf>
    <xf numFmtId="0" fontId="23" fillId="0" borderId="0" xfId="1" applyFont="1" applyAlignment="1">
      <alignment horizontal="center" wrapText="1"/>
    </xf>
    <xf numFmtId="0" fontId="50" fillId="0" borderId="0" xfId="1" applyFont="1" applyBorder="1" applyAlignment="1">
      <alignment vertical="center"/>
    </xf>
    <xf numFmtId="0" fontId="50" fillId="0" borderId="0" xfId="1" applyFont="1" applyFill="1" applyAlignment="1">
      <alignment horizontal="right" wrapText="1"/>
    </xf>
    <xf numFmtId="0" fontId="50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4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17" fillId="0" borderId="0" xfId="15" applyFont="1" applyFill="1" applyAlignment="1">
      <alignment horizontal="right" wrapText="1"/>
    </xf>
    <xf numFmtId="0" fontId="0" fillId="0" borderId="0" xfId="15" applyFont="1" applyFill="1"/>
    <xf numFmtId="0" fontId="9" fillId="0" borderId="0" xfId="1" applyFont="1" applyAlignment="1">
      <alignment horizontal="left"/>
    </xf>
    <xf numFmtId="0" fontId="7" fillId="0" borderId="0" xfId="1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0" xfId="1" applyNumberFormat="1" applyFont="1"/>
    <xf numFmtId="4" fontId="7" fillId="0" borderId="0" xfId="1" applyNumberFormat="1" applyFont="1"/>
    <xf numFmtId="0" fontId="7" fillId="0" borderId="0" xfId="1" applyNumberFormat="1" applyFont="1" applyBorder="1"/>
    <xf numFmtId="4" fontId="7" fillId="0" borderId="0" xfId="1" applyNumberFormat="1" applyFont="1" applyBorder="1"/>
    <xf numFmtId="3" fontId="7" fillId="0" borderId="0" xfId="1" applyNumberFormat="1" applyFont="1" applyAlignment="1">
      <alignment vertical="center" wrapText="1"/>
    </xf>
    <xf numFmtId="0" fontId="7" fillId="0" borderId="0" xfId="15" applyFont="1" applyBorder="1" applyAlignment="1">
      <alignment vertical="center" wrapText="1"/>
    </xf>
    <xf numFmtId="2" fontId="7" fillId="0" borderId="0" xfId="1" applyNumberFormat="1" applyFont="1"/>
    <xf numFmtId="0" fontId="7" fillId="0" borderId="0" xfId="15" applyFont="1" applyAlignment="1">
      <alignment vertical="center" wrapText="1"/>
    </xf>
    <xf numFmtId="0" fontId="7" fillId="0" borderId="8" xfId="15" applyFont="1" applyBorder="1" applyAlignment="1">
      <alignment vertical="center" wrapText="1"/>
    </xf>
    <xf numFmtId="2" fontId="7" fillId="0" borderId="8" xfId="1" applyNumberFormat="1" applyFont="1" applyBorder="1"/>
    <xf numFmtId="0" fontId="4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/>
    </xf>
    <xf numFmtId="0" fontId="23" fillId="0" borderId="0" xfId="7" applyFont="1" applyAlignment="1">
      <alignment horizontal="center" vertical="center"/>
    </xf>
    <xf numFmtId="0" fontId="73" fillId="2" borderId="10" xfId="0" applyFont="1" applyFill="1" applyBorder="1" applyAlignment="1">
      <alignment horizontal="center" vertical="center" wrapText="1"/>
    </xf>
    <xf numFmtId="0" fontId="83" fillId="0" borderId="54" xfId="27" applyFont="1" applyFill="1" applyBorder="1" applyAlignment="1">
      <alignment horizontal="right" wrapText="1"/>
    </xf>
    <xf numFmtId="0" fontId="83" fillId="0" borderId="54" xfId="27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Border="1" applyAlignment="1">
      <alignment horizontal="right" vertical="top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23" fillId="0" borderId="8" xfId="1" applyFont="1" applyFill="1" applyBorder="1" applyAlignment="1">
      <alignment horizontal="right"/>
    </xf>
    <xf numFmtId="0" fontId="23" fillId="0" borderId="8" xfId="1" applyFont="1" applyFill="1" applyBorder="1"/>
    <xf numFmtId="0" fontId="4" fillId="2" borderId="11" xfId="1" applyFont="1" applyFill="1" applyBorder="1" applyAlignment="1">
      <alignment horizontal="center"/>
    </xf>
    <xf numFmtId="1" fontId="7" fillId="0" borderId="0" xfId="1" quotePrefix="1" applyNumberFormat="1" applyFont="1" applyAlignment="1">
      <alignment horizontal="right" vertical="top" wrapText="1"/>
    </xf>
    <xf numFmtId="0" fontId="4" fillId="2" borderId="10" xfId="1" applyFont="1" applyFill="1" applyBorder="1" applyAlignment="1">
      <alignment horizontal="center"/>
    </xf>
    <xf numFmtId="0" fontId="85" fillId="0" borderId="0" xfId="0" applyFont="1" applyAlignment="1">
      <alignment vertical="top"/>
    </xf>
    <xf numFmtId="0" fontId="7" fillId="0" borderId="0" xfId="17" applyFont="1" applyAlignment="1">
      <alignment horizontal="center" vertical="center"/>
    </xf>
    <xf numFmtId="0" fontId="7" fillId="0" borderId="0" xfId="16" applyFont="1" applyAlignment="1">
      <alignment wrapText="1"/>
    </xf>
    <xf numFmtId="0" fontId="7" fillId="0" borderId="0" xfId="16" applyFont="1" applyBorder="1"/>
    <xf numFmtId="0" fontId="7" fillId="0" borderId="0" xfId="16" applyFont="1"/>
    <xf numFmtId="0" fontId="7" fillId="0" borderId="0" xfId="16" applyFont="1" applyBorder="1" applyAlignment="1">
      <alignment wrapText="1"/>
    </xf>
    <xf numFmtId="0" fontId="7" fillId="0" borderId="0" xfId="16" applyFont="1" applyFill="1" applyBorder="1"/>
    <xf numFmtId="0" fontId="7" fillId="0" borderId="0" xfId="16" applyFont="1" applyFill="1"/>
    <xf numFmtId="0" fontId="50" fillId="0" borderId="0" xfId="0" applyFont="1" applyAlignment="1">
      <alignment vertical="center" wrapText="1"/>
    </xf>
    <xf numFmtId="164" fontId="50" fillId="0" borderId="0" xfId="0" applyNumberFormat="1" applyFont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48" fillId="0" borderId="0" xfId="19" applyFont="1"/>
    <xf numFmtId="0" fontId="21" fillId="0" borderId="0" xfId="1" applyFont="1" applyFill="1" applyAlignment="1">
      <alignment horizontal="right" wrapText="1"/>
    </xf>
    <xf numFmtId="164" fontId="7" fillId="0" borderId="0" xfId="25" applyNumberFormat="1" applyFont="1"/>
    <xf numFmtId="0" fontId="7" fillId="2" borderId="11" xfId="1" applyFont="1" applyFill="1" applyBorder="1" applyAlignment="1">
      <alignment horizontal="center" vertical="top" wrapText="1"/>
    </xf>
    <xf numFmtId="0" fontId="23" fillId="0" borderId="8" xfId="5" applyFont="1" applyBorder="1" applyAlignment="1">
      <alignment vertical="center" wrapText="1"/>
    </xf>
    <xf numFmtId="164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164" fontId="50" fillId="0" borderId="8" xfId="5" applyNumberFormat="1" applyFont="1" applyFill="1" applyBorder="1"/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164" fontId="7" fillId="0" borderId="8" xfId="5" applyNumberFormat="1" applyFont="1" applyBorder="1" applyAlignment="1">
      <alignment horizontal="right" wrapText="1"/>
    </xf>
    <xf numFmtId="0" fontId="50" fillId="0" borderId="8" xfId="1" applyFont="1" applyBorder="1"/>
    <xf numFmtId="164" fontId="50" fillId="0" borderId="0" xfId="19" applyNumberFormat="1" applyFont="1" applyBorder="1"/>
    <xf numFmtId="0" fontId="23" fillId="0" borderId="8" xfId="10" applyFont="1" applyBorder="1"/>
    <xf numFmtId="164" fontId="23" fillId="0" borderId="8" xfId="10" applyNumberFormat="1" applyFont="1" applyBorder="1"/>
    <xf numFmtId="164" fontId="7" fillId="0" borderId="0" xfId="20" applyNumberFormat="1" applyFont="1" applyAlignment="1">
      <alignment vertical="top"/>
    </xf>
    <xf numFmtId="0" fontId="48" fillId="0" borderId="0" xfId="19" applyFont="1" applyAlignment="1"/>
    <xf numFmtId="0" fontId="14" fillId="0" borderId="0" xfId="1" applyFont="1" applyAlignment="1"/>
    <xf numFmtId="164" fontId="7" fillId="0" borderId="0" xfId="19" applyNumberFormat="1" applyFont="1" applyBorder="1"/>
    <xf numFmtId="164" fontId="7" fillId="0" borderId="8" xfId="20" applyNumberFormat="1" applyFont="1" applyBorder="1"/>
    <xf numFmtId="0" fontId="23" fillId="4" borderId="11" xfId="0" applyFont="1" applyFill="1" applyBorder="1" applyAlignment="1">
      <alignment horizontal="center" vertical="center"/>
    </xf>
    <xf numFmtId="164" fontId="23" fillId="0" borderId="0" xfId="20" applyNumberFormat="1" applyFont="1" applyAlignment="1">
      <alignment vertical="top"/>
    </xf>
    <xf numFmtId="0" fontId="23" fillId="0" borderId="0" xfId="19" applyFont="1"/>
    <xf numFmtId="164" fontId="23" fillId="0" borderId="8" xfId="20" applyNumberFormat="1" applyFont="1" applyBorder="1" applyAlignment="1">
      <alignment vertical="top"/>
    </xf>
    <xf numFmtId="164" fontId="7" fillId="0" borderId="8" xfId="20" applyNumberFormat="1" applyFont="1" applyBorder="1" applyAlignment="1">
      <alignment vertical="top"/>
    </xf>
    <xf numFmtId="0" fontId="23" fillId="0" borderId="0" xfId="0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 vertical="center"/>
    </xf>
    <xf numFmtId="0" fontId="23" fillId="0" borderId="8" xfId="1" applyFont="1" applyBorder="1"/>
    <xf numFmtId="0" fontId="23" fillId="0" borderId="8" xfId="0" applyFont="1" applyBorder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3" fillId="0" borderId="0" xfId="19" applyNumberFormat="1" applyFont="1" applyBorder="1"/>
    <xf numFmtId="0" fontId="84" fillId="0" borderId="0" xfId="1" applyFont="1" applyBorder="1"/>
    <xf numFmtId="164" fontId="21" fillId="0" borderId="0" xfId="0" applyNumberFormat="1" applyFont="1" applyBorder="1" applyAlignment="1">
      <alignment horizontal="right" indent="1"/>
    </xf>
    <xf numFmtId="0" fontId="21" fillId="0" borderId="0" xfId="1" applyFont="1" applyBorder="1"/>
    <xf numFmtId="164" fontId="51" fillId="0" borderId="0" xfId="0" applyNumberFormat="1" applyFont="1" applyAlignment="1">
      <alignment horizontal="right" vertical="center" indent="1"/>
    </xf>
    <xf numFmtId="0" fontId="7" fillId="0" borderId="8" xfId="1" applyFont="1" applyBorder="1" applyAlignment="1">
      <alignment vertical="center"/>
    </xf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164" fontId="4" fillId="0" borderId="8" xfId="1" applyNumberFormat="1" applyFont="1" applyBorder="1"/>
    <xf numFmtId="0" fontId="23" fillId="0" borderId="0" xfId="15" applyFont="1" applyBorder="1" applyAlignment="1">
      <alignment vertical="center" wrapText="1"/>
    </xf>
    <xf numFmtId="1" fontId="23" fillId="0" borderId="0" xfId="0" applyNumberFormat="1" applyFont="1" applyBorder="1" applyAlignment="1">
      <alignment horizontal="right" vertical="center" wrapText="1"/>
    </xf>
    <xf numFmtId="1" fontId="23" fillId="0" borderId="0" xfId="0" applyNumberFormat="1" applyFont="1" applyBorder="1" applyAlignment="1">
      <alignment horizontal="right" vertical="top" wrapText="1"/>
    </xf>
    <xf numFmtId="0" fontId="23" fillId="0" borderId="0" xfId="15" applyFont="1" applyFill="1" applyBorder="1" applyAlignment="1">
      <alignment vertical="center" wrapText="1"/>
    </xf>
    <xf numFmtId="1" fontId="23" fillId="0" borderId="0" xfId="0" applyNumberFormat="1" applyFont="1" applyFill="1" applyBorder="1" applyAlignment="1">
      <alignment horizontal="right" vertical="center" wrapText="1"/>
    </xf>
    <xf numFmtId="1" fontId="23" fillId="0" borderId="0" xfId="0" applyNumberFormat="1" applyFont="1" applyFill="1" applyBorder="1" applyAlignment="1">
      <alignment horizontal="right" vertical="top" wrapText="1"/>
    </xf>
    <xf numFmtId="0" fontId="23" fillId="0" borderId="0" xfId="15" applyFont="1" applyBorder="1" applyAlignment="1">
      <alignment horizontal="centerContinuous" vertical="center" wrapText="1"/>
    </xf>
    <xf numFmtId="164" fontId="23" fillId="0" borderId="0" xfId="15" applyNumberFormat="1" applyFont="1" applyBorder="1" applyAlignment="1">
      <alignment vertical="center" wrapText="1"/>
    </xf>
    <xf numFmtId="0" fontId="23" fillId="0" borderId="0" xfId="15" applyFont="1" applyFill="1" applyBorder="1" applyAlignment="1">
      <alignment horizontal="center" vertical="center" wrapText="1"/>
    </xf>
    <xf numFmtId="164" fontId="23" fillId="0" borderId="0" xfId="15" applyNumberFormat="1" applyFont="1" applyFill="1" applyBorder="1" applyAlignment="1">
      <alignment horizontal="right" vertical="center" wrapText="1"/>
    </xf>
    <xf numFmtId="0" fontId="23" fillId="0" borderId="8" xfId="15" applyFont="1" applyBorder="1" applyAlignment="1">
      <alignment vertical="center" wrapText="1"/>
    </xf>
    <xf numFmtId="0" fontId="23" fillId="0" borderId="0" xfId="4" applyFont="1" applyFill="1" applyAlignment="1">
      <alignment wrapText="1"/>
    </xf>
    <xf numFmtId="164" fontId="23" fillId="0" borderId="0" xfId="15" applyNumberFormat="1" applyFont="1" applyFill="1"/>
    <xf numFmtId="0" fontId="23" fillId="0" borderId="0" xfId="4" applyFont="1" applyFill="1" applyBorder="1" applyAlignment="1">
      <alignment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0" fillId="2" borderId="3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50" fillId="2" borderId="1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0" borderId="0" xfId="17" applyFont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 vertical="top"/>
    </xf>
    <xf numFmtId="0" fontId="6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1" fontId="23" fillId="2" borderId="1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16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73" fillId="2" borderId="10" xfId="0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1" fillId="0" borderId="0" xfId="1" applyFont="1"/>
  </cellXfs>
  <cellStyles count="2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4 3 2 2" xfId="26"/>
    <cellStyle name="Normal 5" xfId="7"/>
    <cellStyle name="Normal 5 2" xfId="11"/>
    <cellStyle name="Normal 6" xfId="10"/>
    <cellStyle name="Normal 6 2" xfId="25"/>
    <cellStyle name="Normal 7" xfId="19"/>
    <cellStyle name="Normal 8" xfId="20"/>
    <cellStyle name="Normal 9" xfId="24"/>
    <cellStyle name="Normal_Sheet1" xfId="21"/>
    <cellStyle name="Normal_zemVI2016i_2" xfId="27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29E-2"/>
          <c:y val="7.5803649543807083E-2"/>
          <c:w val="0.71428881734580341"/>
          <c:h val="0.82340443305984179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2078</c:v>
                </c:pt>
                <c:pt idx="1">
                  <c:v>2194</c:v>
                </c:pt>
                <c:pt idx="2">
                  <c:v>2492</c:v>
                </c:pt>
                <c:pt idx="3">
                  <c:v>2315</c:v>
                </c:pt>
                <c:pt idx="4">
                  <c:v>2216</c:v>
                </c:pt>
                <c:pt idx="5">
                  <c:v>2101</c:v>
                </c:pt>
                <c:pt idx="6">
                  <c:v>2570</c:v>
                </c:pt>
                <c:pt idx="7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4132</c:v>
                </c:pt>
                <c:pt idx="1">
                  <c:v>3716</c:v>
                </c:pt>
                <c:pt idx="2">
                  <c:v>3444</c:v>
                </c:pt>
                <c:pt idx="3">
                  <c:v>3560</c:v>
                </c:pt>
                <c:pt idx="4">
                  <c:v>3714</c:v>
                </c:pt>
                <c:pt idx="5">
                  <c:v>3353</c:v>
                </c:pt>
                <c:pt idx="6">
                  <c:v>3171</c:v>
                </c:pt>
                <c:pt idx="7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08744"/>
        <c:axId val="220397920"/>
      </c:lineChart>
      <c:catAx>
        <c:axId val="2213087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397920"/>
        <c:crosses val="autoZero"/>
        <c:auto val="1"/>
        <c:lblAlgn val="ctr"/>
        <c:lblOffset val="100"/>
        <c:noMultiLvlLbl val="0"/>
      </c:catAx>
      <c:valAx>
        <c:axId val="220397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30874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91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70058864484044758"/>
          <c:h val="0.61812992125985056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1344</c:v>
                </c:pt>
                <c:pt idx="1">
                  <c:v>1313</c:v>
                </c:pt>
                <c:pt idx="2">
                  <c:v>1349</c:v>
                </c:pt>
                <c:pt idx="3">
                  <c:v>1346</c:v>
                </c:pt>
                <c:pt idx="4">
                  <c:v>1339</c:v>
                </c:pt>
                <c:pt idx="5">
                  <c:v>1351</c:v>
                </c:pt>
                <c:pt idx="6">
                  <c:v>1358</c:v>
                </c:pt>
                <c:pt idx="7">
                  <c:v>1350</c:v>
                </c:pt>
                <c:pt idx="8">
                  <c:v>1349</c:v>
                </c:pt>
                <c:pt idx="9">
                  <c:v>1341</c:v>
                </c:pt>
                <c:pt idx="10">
                  <c:v>1344</c:v>
                </c:pt>
                <c:pt idx="11">
                  <c:v>1345</c:v>
                </c:pt>
                <c:pt idx="12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B-4B27-A26B-23F87380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36624"/>
        <c:axId val="221817896"/>
      </c:lineChart>
      <c:catAx>
        <c:axId val="2213366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817896"/>
        <c:crosses val="autoZero"/>
        <c:auto val="1"/>
        <c:lblAlgn val="ctr"/>
        <c:lblOffset val="100"/>
        <c:noMultiLvlLbl val="0"/>
      </c:catAx>
      <c:valAx>
        <c:axId val="22181789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3366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69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03E-2"/>
          <c:y val="0.10832405095704579"/>
          <c:w val="0.70058864484044758"/>
          <c:h val="0.61812992125985089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834</c:v>
                </c:pt>
                <c:pt idx="1">
                  <c:v>816</c:v>
                </c:pt>
                <c:pt idx="2">
                  <c:v>838</c:v>
                </c:pt>
                <c:pt idx="3">
                  <c:v>837</c:v>
                </c:pt>
                <c:pt idx="4">
                  <c:v>832</c:v>
                </c:pt>
                <c:pt idx="5">
                  <c:v>841</c:v>
                </c:pt>
                <c:pt idx="6">
                  <c:v>845</c:v>
                </c:pt>
                <c:pt idx="7">
                  <c:v>838</c:v>
                </c:pt>
                <c:pt idx="8">
                  <c:v>838</c:v>
                </c:pt>
                <c:pt idx="9">
                  <c:v>834</c:v>
                </c:pt>
                <c:pt idx="10">
                  <c:v>837</c:v>
                </c:pt>
                <c:pt idx="11">
                  <c:v>839</c:v>
                </c:pt>
                <c:pt idx="12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7-464B-8D89-349BE2F5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646856"/>
        <c:axId val="221655432"/>
      </c:lineChart>
      <c:catAx>
        <c:axId val="2216468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78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655432"/>
        <c:crosses val="autoZero"/>
        <c:auto val="1"/>
        <c:lblAlgn val="ctr"/>
        <c:lblOffset val="100"/>
        <c:noMultiLvlLbl val="0"/>
      </c:catAx>
      <c:valAx>
        <c:axId val="22165543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6468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77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99676222681E-2"/>
          <c:y val="0.10620951047446675"/>
          <c:w val="0.91961015590604056"/>
          <c:h val="0.73301344863949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  <c:f>'G3.'!$A$6:$A$13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2016¹′</c:v>
                </c:pt>
                <c:pt idx="6">
                  <c:v>II 2016¹′</c:v>
                </c:pt>
                <c:pt idx="7">
                  <c:v>III 2016¹′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  <c:f>'G3.'!$B$6:$B$13</c:f>
              <c:numCache>
                <c:formatCode>0,0</c:formatCode>
                <c:ptCount val="8"/>
                <c:pt idx="0">
                  <c:v>1.4321849494651104</c:v>
                </c:pt>
                <c:pt idx="1">
                  <c:v>1.8438640000000106</c:v>
                </c:pt>
                <c:pt idx="2">
                  <c:v>2.9586245222575087</c:v>
                </c:pt>
                <c:pt idx="3">
                  <c:v>2.8206543400438875</c:v>
                </c:pt>
                <c:pt idx="4">
                  <c:v>2.8203077163219064</c:v>
                </c:pt>
                <c:pt idx="5">
                  <c:v>2.2092905987965565</c:v>
                </c:pt>
                <c:pt idx="6">
                  <c:v>1.8372121394645262</c:v>
                </c:pt>
                <c:pt idx="7">
                  <c:v>3.2897172007692888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07920"/>
        <c:axId val="221708304"/>
      </c:barChart>
      <c:catAx>
        <c:axId val="221707920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21708304"/>
        <c:crosses val="autoZero"/>
        <c:auto val="0"/>
        <c:lblAlgn val="ctr"/>
        <c:lblOffset val="100"/>
        <c:noMultiLvlLbl val="0"/>
      </c:catAx>
      <c:valAx>
        <c:axId val="2217083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236E-2"/>
            </c:manualLayout>
          </c:layout>
          <c:overlay val="0"/>
        </c:title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2170792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32"/>
        </c:manualLayout>
      </c:layout>
      <c:lineChart>
        <c:grouping val="standard"/>
        <c:varyColors val="0"/>
        <c:ser>
          <c:idx val="0"/>
          <c:order val="0"/>
          <c:tx>
            <c:strRef>
              <c:f>'[4]G4.'!$C$3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July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'[4]G4.'!$C$5:$C$17</c:f>
              <c:numCache>
                <c:formatCode>General</c:formatCode>
                <c:ptCount val="13"/>
                <c:pt idx="0">
                  <c:v>98.4</c:v>
                </c:pt>
                <c:pt idx="1">
                  <c:v>99.1</c:v>
                </c:pt>
                <c:pt idx="2">
                  <c:v>98.7</c:v>
                </c:pt>
                <c:pt idx="3">
                  <c:v>98.2</c:v>
                </c:pt>
                <c:pt idx="4">
                  <c:v>98.3</c:v>
                </c:pt>
                <c:pt idx="5">
                  <c:v>98.4</c:v>
                </c:pt>
                <c:pt idx="6">
                  <c:v>98.4</c:v>
                </c:pt>
                <c:pt idx="7">
                  <c:v>99</c:v>
                </c:pt>
                <c:pt idx="8">
                  <c:v>98.7</c:v>
                </c:pt>
                <c:pt idx="9">
                  <c:v>98.8</c:v>
                </c:pt>
                <c:pt idx="10">
                  <c:v>99.3</c:v>
                </c:pt>
                <c:pt idx="11">
                  <c:v>99.7</c:v>
                </c:pt>
                <c:pt idx="12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E-4150-974D-80277E6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20392"/>
        <c:axId val="221322824"/>
      </c:lineChart>
      <c:catAx>
        <c:axId val="2213203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886875441939795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21322824"/>
        <c:crossesAt val="100"/>
        <c:auto val="1"/>
        <c:lblAlgn val="ctr"/>
        <c:lblOffset val="100"/>
        <c:noMultiLvlLbl val="0"/>
      </c:catAx>
      <c:valAx>
        <c:axId val="221322824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3203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100</c:v>
                </c:pt>
                <c:pt idx="1">
                  <c:v>99.8</c:v>
                </c:pt>
                <c:pt idx="2">
                  <c:v>99.7</c:v>
                </c:pt>
                <c:pt idx="3">
                  <c:v>100.1</c:v>
                </c:pt>
                <c:pt idx="4">
                  <c:v>100</c:v>
                </c:pt>
                <c:pt idx="5">
                  <c:v>103.4</c:v>
                </c:pt>
                <c:pt idx="6">
                  <c:v>103</c:v>
                </c:pt>
                <c:pt idx="7">
                  <c:v>103.2</c:v>
                </c:pt>
                <c:pt idx="8">
                  <c:v>103.3</c:v>
                </c:pt>
                <c:pt idx="9">
                  <c:v>103.2</c:v>
                </c:pt>
                <c:pt idx="10">
                  <c:v>103.3</c:v>
                </c:pt>
                <c:pt idx="11">
                  <c:v>103.3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7-44DF-9FE2-6AACE532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02368"/>
        <c:axId val="221702760"/>
      </c:lineChart>
      <c:catAx>
        <c:axId val="2217023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</a:t>
                </a:r>
                <a:r>
                  <a:rPr lang="en-US" b="0" baseline="0"/>
                  <a:t>                                                                                                             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9781430060059788"/>
              <c:y val="0.8569879154843775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21702760"/>
        <c:crossesAt val="100"/>
        <c:auto val="1"/>
        <c:lblAlgn val="ctr"/>
        <c:lblOffset val="100"/>
        <c:noMultiLvlLbl val="0"/>
      </c:catAx>
      <c:valAx>
        <c:axId val="221702760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70236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44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'G6.'!$C$5:$C$17</c:f>
              <c:numCache>
                <c:formatCode>0,0</c:formatCode>
                <c:ptCount val="13"/>
                <c:pt idx="0">
                  <c:v>6585.3509279999998</c:v>
                </c:pt>
                <c:pt idx="1">
                  <c:v>6663.8926160000001</c:v>
                </c:pt>
                <c:pt idx="2">
                  <c:v>6516.4404079999995</c:v>
                </c:pt>
                <c:pt idx="3">
                  <c:v>6870.8</c:v>
                </c:pt>
                <c:pt idx="4">
                  <c:v>6757.2889999999998</c:v>
                </c:pt>
                <c:pt idx="5">
                  <c:v>7329.3283119999996</c:v>
                </c:pt>
                <c:pt idx="6">
                  <c:v>7158.3055000000004</c:v>
                </c:pt>
                <c:pt idx="7">
                  <c:v>7282.6495760000007</c:v>
                </c:pt>
                <c:pt idx="8">
                  <c:v>7431.8630360000006</c:v>
                </c:pt>
                <c:pt idx="9">
                  <c:v>7163.9636875999995</c:v>
                </c:pt>
                <c:pt idx="10">
                  <c:v>6867.9862499999999</c:v>
                </c:pt>
                <c:pt idx="11">
                  <c:v>6493.2</c:v>
                </c:pt>
                <c:pt idx="12">
                  <c:v>6703.9854999999998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01976"/>
        <c:axId val="221701192"/>
      </c:lineChart>
      <c:catAx>
        <c:axId val="2217019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701192"/>
        <c:crosses val="autoZero"/>
        <c:auto val="1"/>
        <c:lblAlgn val="ctr"/>
        <c:lblOffset val="100"/>
        <c:noMultiLvlLbl val="0"/>
      </c:catAx>
      <c:valAx>
        <c:axId val="221701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170197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55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'G7.'!$C$5:$C$17</c:f>
              <c:numCache>
                <c:formatCode>0</c:formatCode>
                <c:ptCount val="13"/>
                <c:pt idx="0">
                  <c:v>1721996.5</c:v>
                </c:pt>
                <c:pt idx="1">
                  <c:v>1938649.7</c:v>
                </c:pt>
                <c:pt idx="2">
                  <c:v>1828587.85</c:v>
                </c:pt>
                <c:pt idx="3">
                  <c:v>1792740.7000000002</c:v>
                </c:pt>
                <c:pt idx="4">
                  <c:v>1800600</c:v>
                </c:pt>
                <c:pt idx="5">
                  <c:v>1866665</c:v>
                </c:pt>
                <c:pt idx="6">
                  <c:v>2210576.92</c:v>
                </c:pt>
                <c:pt idx="7">
                  <c:v>2148617</c:v>
                </c:pt>
                <c:pt idx="8">
                  <c:v>2114109.7800000003</c:v>
                </c:pt>
                <c:pt idx="9">
                  <c:v>2211725.58</c:v>
                </c:pt>
                <c:pt idx="10">
                  <c:v>1985741.43</c:v>
                </c:pt>
                <c:pt idx="11">
                  <c:v>2309850.52</c:v>
                </c:pt>
                <c:pt idx="12">
                  <c:v>2344927.2800000003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03936"/>
        <c:axId val="221704328"/>
      </c:lineChart>
      <c:catAx>
        <c:axId val="22170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73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1704328"/>
        <c:crosses val="autoZero"/>
        <c:auto val="1"/>
        <c:lblAlgn val="ctr"/>
        <c:lblOffset val="100"/>
        <c:noMultiLvlLbl val="0"/>
      </c:catAx>
      <c:valAx>
        <c:axId val="22170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170393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July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  <c:pt idx="25">
                    <c:v>2015</c:v>
                  </c:pt>
                  <c:pt idx="37">
                    <c:v>2016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0,0</c:formatCode>
                <c:ptCount val="49"/>
                <c:pt idx="0">
                  <c:v>108.11228864285469</c:v>
                </c:pt>
                <c:pt idx="1">
                  <c:v>90.558911100000003</c:v>
                </c:pt>
                <c:pt idx="2">
                  <c:v>88.596318299999993</c:v>
                </c:pt>
                <c:pt idx="3">
                  <c:v>98.287634499999996</c:v>
                </c:pt>
                <c:pt idx="4">
                  <c:v>107.5665576</c:v>
                </c:pt>
                <c:pt idx="5">
                  <c:v>102.6352411</c:v>
                </c:pt>
                <c:pt idx="6">
                  <c:v>106.4777582</c:v>
                </c:pt>
                <c:pt idx="7">
                  <c:v>117.4877085</c:v>
                </c:pt>
                <c:pt idx="8">
                  <c:v>105.07348829999999</c:v>
                </c:pt>
                <c:pt idx="9">
                  <c:v>104.19824989999999</c:v>
                </c:pt>
                <c:pt idx="10">
                  <c:v>110.0960649</c:v>
                </c:pt>
                <c:pt idx="11">
                  <c:v>112.3684671</c:v>
                </c:pt>
                <c:pt idx="12">
                  <c:v>113.1692268</c:v>
                </c:pt>
                <c:pt idx="13">
                  <c:v>92.9</c:v>
                </c:pt>
                <c:pt idx="14">
                  <c:v>93.4</c:v>
                </c:pt>
                <c:pt idx="15">
                  <c:v>99.7</c:v>
                </c:pt>
                <c:pt idx="16">
                  <c:v>102.2</c:v>
                </c:pt>
                <c:pt idx="17">
                  <c:v>100</c:v>
                </c:pt>
                <c:pt idx="18" formatCode="General">
                  <c:v>108.8</c:v>
                </c:pt>
                <c:pt idx="19" formatCode="General">
                  <c:v>112.9</c:v>
                </c:pt>
                <c:pt idx="20" formatCode="General">
                  <c:v>95.8</c:v>
                </c:pt>
                <c:pt idx="21" formatCode="General">
                  <c:v>115.2</c:v>
                </c:pt>
                <c:pt idx="22" formatCode="General">
                  <c:v>117.3</c:v>
                </c:pt>
                <c:pt idx="23" formatCode="General">
                  <c:v>113.2</c:v>
                </c:pt>
                <c:pt idx="24" formatCode="General">
                  <c:v>112.9</c:v>
                </c:pt>
                <c:pt idx="25">
                  <c:v>92</c:v>
                </c:pt>
                <c:pt idx="26" formatCode="General">
                  <c:v>101.4</c:v>
                </c:pt>
                <c:pt idx="27" formatCode="General">
                  <c:v>104.8</c:v>
                </c:pt>
                <c:pt idx="28">
                  <c:v>103</c:v>
                </c:pt>
                <c:pt idx="29">
                  <c:v>109.6507409</c:v>
                </c:pt>
                <c:pt idx="30">
                  <c:v>115.6975372</c:v>
                </c:pt>
                <c:pt idx="31" formatCode="General">
                  <c:v>114.7</c:v>
                </c:pt>
                <c:pt idx="32" formatCode="General">
                  <c:v>106.4</c:v>
                </c:pt>
                <c:pt idx="33" formatCode="General">
                  <c:v>110.9</c:v>
                </c:pt>
                <c:pt idx="34" formatCode="General">
                  <c:v>116.1</c:v>
                </c:pt>
                <c:pt idx="35" formatCode="General">
                  <c:v>115.8</c:v>
                </c:pt>
                <c:pt idx="36" formatCode="General">
                  <c:v>112.3</c:v>
                </c:pt>
                <c:pt idx="37" formatCode="General">
                  <c:v>86.2</c:v>
                </c:pt>
                <c:pt idx="38" formatCode="General">
                  <c:v>106.3</c:v>
                </c:pt>
                <c:pt idx="39" formatCode="General">
                  <c:v>128</c:v>
                </c:pt>
                <c:pt idx="40" formatCode="General">
                  <c:v>106</c:v>
                </c:pt>
                <c:pt idx="41" formatCode="General">
                  <c:v>117</c:v>
                </c:pt>
                <c:pt idx="42" formatCode="General">
                  <c:v>120.4</c:v>
                </c:pt>
                <c:pt idx="43" formatCode="General">
                  <c:v>119.1</c:v>
                </c:pt>
                <c:pt idx="44">
                  <c:v>118</c:v>
                </c:pt>
                <c:pt idx="45" formatCode="General">
                  <c:v>126.8</c:v>
                </c:pt>
                <c:pt idx="46" formatCode="General">
                  <c:v>121.6</c:v>
                </c:pt>
                <c:pt idx="47">
                  <c:v>126.4240211</c:v>
                </c:pt>
                <c:pt idx="48" formatCode="General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FA1-87CB-E434010495B8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July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  <c:pt idx="25">
                    <c:v>2015</c:v>
                  </c:pt>
                  <c:pt idx="37">
                    <c:v>2016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0,0</c:formatCode>
                <c:ptCount val="49"/>
                <c:pt idx="0">
                  <c:v>102.3</c:v>
                </c:pt>
                <c:pt idx="1">
                  <c:v>102</c:v>
                </c:pt>
                <c:pt idx="2" formatCode="General">
                  <c:v>100.3</c:v>
                </c:pt>
                <c:pt idx="3" formatCode="General">
                  <c:v>99.8</c:v>
                </c:pt>
                <c:pt idx="4" formatCode="General">
                  <c:v>109.6</c:v>
                </c:pt>
                <c:pt idx="5" formatCode="General">
                  <c:v>102.8</c:v>
                </c:pt>
                <c:pt idx="6" formatCode="General">
                  <c:v>105.3</c:v>
                </c:pt>
                <c:pt idx="7" formatCode="General">
                  <c:v>110.5</c:v>
                </c:pt>
                <c:pt idx="8" formatCode="General">
                  <c:v>106.7</c:v>
                </c:pt>
                <c:pt idx="9" formatCode="General">
                  <c:v>100.8</c:v>
                </c:pt>
                <c:pt idx="10" formatCode="General">
                  <c:v>102.1</c:v>
                </c:pt>
                <c:pt idx="11" formatCode="General">
                  <c:v>105.4</c:v>
                </c:pt>
                <c:pt idx="12" formatCode="General">
                  <c:v>106.1</c:v>
                </c:pt>
                <c:pt idx="13" formatCode="General">
                  <c:v>106.9</c:v>
                </c:pt>
                <c:pt idx="14" formatCode="General">
                  <c:v>104.9</c:v>
                </c:pt>
                <c:pt idx="15" formatCode="General">
                  <c:v>101.2</c:v>
                </c:pt>
                <c:pt idx="16" formatCode="General">
                  <c:v>103.7</c:v>
                </c:pt>
                <c:pt idx="17" formatCode="General">
                  <c:v>102.6</c:v>
                </c:pt>
                <c:pt idx="18" formatCode="General">
                  <c:v>104.5</c:v>
                </c:pt>
                <c:pt idx="19" formatCode="General">
                  <c:v>106.2</c:v>
                </c:pt>
                <c:pt idx="20" formatCode="General">
                  <c:v>99.7</c:v>
                </c:pt>
                <c:pt idx="21" formatCode="General">
                  <c:v>109.4</c:v>
                </c:pt>
                <c:pt idx="22" formatCode="General">
                  <c:v>108.5</c:v>
                </c:pt>
                <c:pt idx="23" formatCode="General">
                  <c:v>108.1</c:v>
                </c:pt>
                <c:pt idx="24" formatCode="General">
                  <c:v>105.5</c:v>
                </c:pt>
                <c:pt idx="25" formatCode="General">
                  <c:v>109.2</c:v>
                </c:pt>
                <c:pt idx="26" formatCode="General">
                  <c:v>109.9</c:v>
                </c:pt>
                <c:pt idx="27" formatCode="General">
                  <c:v>103.2</c:v>
                </c:pt>
                <c:pt idx="28" formatCode="General">
                  <c:v>106.9</c:v>
                </c:pt>
                <c:pt idx="29" formatCode="General">
                  <c:v>109.5</c:v>
                </c:pt>
                <c:pt idx="30" formatCode="General">
                  <c:v>109.5</c:v>
                </c:pt>
                <c:pt idx="31">
                  <c:v>108</c:v>
                </c:pt>
                <c:pt idx="32" formatCode="General">
                  <c:v>110.2</c:v>
                </c:pt>
                <c:pt idx="33" formatCode="General">
                  <c:v>105.6</c:v>
                </c:pt>
                <c:pt idx="34" formatCode="General">
                  <c:v>109.8</c:v>
                </c:pt>
                <c:pt idx="35" formatCode="General">
                  <c:v>108.6</c:v>
                </c:pt>
                <c:pt idx="36" formatCode="General">
                  <c:v>105.7</c:v>
                </c:pt>
                <c:pt idx="37" formatCode="General">
                  <c:v>103.3</c:v>
                </c:pt>
                <c:pt idx="38" formatCode="General">
                  <c:v>114.4</c:v>
                </c:pt>
                <c:pt idx="39" formatCode="General">
                  <c:v>121.1</c:v>
                </c:pt>
                <c:pt idx="40" formatCode="General">
                  <c:v>111.9</c:v>
                </c:pt>
                <c:pt idx="41" formatCode="General">
                  <c:v>116.3</c:v>
                </c:pt>
                <c:pt idx="42" formatCode="General">
                  <c:v>114.3</c:v>
                </c:pt>
                <c:pt idx="43" formatCode="General">
                  <c:v>115.8</c:v>
                </c:pt>
                <c:pt idx="44" formatCode="General">
                  <c:v>118.4</c:v>
                </c:pt>
                <c:pt idx="45" formatCode="General">
                  <c:v>120.4</c:v>
                </c:pt>
                <c:pt idx="46" formatCode="General">
                  <c:v>117.5</c:v>
                </c:pt>
                <c:pt idx="47" formatCode="General">
                  <c:v>119.3</c:v>
                </c:pt>
                <c:pt idx="48" formatCode="General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FA1-87CB-E434010495B8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July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  <c:pt idx="25">
                    <c:v>2015</c:v>
                  </c:pt>
                  <c:pt idx="37">
                    <c:v>2016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109.8</c:v>
                </c:pt>
                <c:pt idx="1">
                  <c:v>94.6</c:v>
                </c:pt>
                <c:pt idx="2">
                  <c:v>88.4</c:v>
                </c:pt>
                <c:pt idx="3">
                  <c:v>99.9</c:v>
                </c:pt>
                <c:pt idx="4">
                  <c:v>108.2</c:v>
                </c:pt>
                <c:pt idx="5">
                  <c:v>105.7</c:v>
                </c:pt>
                <c:pt idx="6">
                  <c:v>110.1</c:v>
                </c:pt>
                <c:pt idx="7">
                  <c:v>116.1</c:v>
                </c:pt>
                <c:pt idx="8">
                  <c:v>105.3</c:v>
                </c:pt>
                <c:pt idx="9">
                  <c:v>104.8</c:v>
                </c:pt>
                <c:pt idx="10">
                  <c:v>108.8</c:v>
                </c:pt>
                <c:pt idx="11">
                  <c:v>114.6</c:v>
                </c:pt>
                <c:pt idx="12">
                  <c:v>113.4</c:v>
                </c:pt>
                <c:pt idx="13">
                  <c:v>98.4</c:v>
                </c:pt>
                <c:pt idx="14">
                  <c:v>94.5</c:v>
                </c:pt>
                <c:pt idx="15">
                  <c:v>101.3</c:v>
                </c:pt>
                <c:pt idx="16">
                  <c:v>101.3</c:v>
                </c:pt>
                <c:pt idx="17">
                  <c:v>105.9</c:v>
                </c:pt>
                <c:pt idx="18">
                  <c:v>109.5</c:v>
                </c:pt>
                <c:pt idx="19">
                  <c:v>111.6</c:v>
                </c:pt>
                <c:pt idx="20">
                  <c:v>97.3</c:v>
                </c:pt>
                <c:pt idx="21">
                  <c:v>114.3</c:v>
                </c:pt>
                <c:pt idx="22">
                  <c:v>115.9</c:v>
                </c:pt>
                <c:pt idx="23">
                  <c:v>117.1</c:v>
                </c:pt>
                <c:pt idx="24">
                  <c:v>111.6</c:v>
                </c:pt>
                <c:pt idx="25">
                  <c:v>98.8</c:v>
                </c:pt>
                <c:pt idx="26">
                  <c:v>101.2</c:v>
                </c:pt>
                <c:pt idx="27" formatCode="0,0">
                  <c:v>105</c:v>
                </c:pt>
                <c:pt idx="28">
                  <c:v>103.7</c:v>
                </c:pt>
                <c:pt idx="29">
                  <c:v>114.6</c:v>
                </c:pt>
                <c:pt idx="30">
                  <c:v>114.8</c:v>
                </c:pt>
                <c:pt idx="31">
                  <c:v>113.3</c:v>
                </c:pt>
                <c:pt idx="32">
                  <c:v>108.1</c:v>
                </c:pt>
                <c:pt idx="33" formatCode="0,0">
                  <c:v>110</c:v>
                </c:pt>
                <c:pt idx="34">
                  <c:v>116.4</c:v>
                </c:pt>
                <c:pt idx="35">
                  <c:v>116.5</c:v>
                </c:pt>
                <c:pt idx="36" formatCode="0,0">
                  <c:v>111</c:v>
                </c:pt>
                <c:pt idx="37">
                  <c:v>91.3</c:v>
                </c:pt>
                <c:pt idx="38">
                  <c:v>106.5</c:v>
                </c:pt>
                <c:pt idx="39">
                  <c:v>126.5</c:v>
                </c:pt>
                <c:pt idx="40">
                  <c:v>108.1</c:v>
                </c:pt>
                <c:pt idx="41">
                  <c:v>122.3</c:v>
                </c:pt>
                <c:pt idx="42">
                  <c:v>119.4</c:v>
                </c:pt>
                <c:pt idx="43" formatCode="0,0">
                  <c:v>121</c:v>
                </c:pt>
                <c:pt idx="44">
                  <c:v>116.6</c:v>
                </c:pt>
                <c:pt idx="45">
                  <c:v>125.8</c:v>
                </c:pt>
                <c:pt idx="46">
                  <c:v>123.6</c:v>
                </c:pt>
                <c:pt idx="47">
                  <c:v>127.2</c:v>
                </c:pt>
                <c:pt idx="48">
                  <c:v>133.19999999999999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6-4FA1-87CB-E434010495B8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July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  <c:pt idx="25">
                    <c:v>2015</c:v>
                  </c:pt>
                  <c:pt idx="37">
                    <c:v>2016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 formatCode="0,0">
                  <c:v>101.9</c:v>
                </c:pt>
                <c:pt idx="1">
                  <c:v>102.2</c:v>
                </c:pt>
                <c:pt idx="2">
                  <c:v>102.4</c:v>
                </c:pt>
                <c:pt idx="3">
                  <c:v>102.8</c:v>
                </c:pt>
                <c:pt idx="4">
                  <c:v>103.3</c:v>
                </c:pt>
                <c:pt idx="5">
                  <c:v>103.6</c:v>
                </c:pt>
                <c:pt idx="6">
                  <c:v>103.8</c:v>
                </c:pt>
                <c:pt idx="7">
                  <c:v>104.1</c:v>
                </c:pt>
                <c:pt idx="8">
                  <c:v>104.1</c:v>
                </c:pt>
                <c:pt idx="9">
                  <c:v>104.1</c:v>
                </c:pt>
                <c:pt idx="10">
                  <c:v>104.1</c:v>
                </c:pt>
                <c:pt idx="11">
                  <c:v>104.3</c:v>
                </c:pt>
                <c:pt idx="12">
                  <c:v>104.4</c:v>
                </c:pt>
                <c:pt idx="13">
                  <c:v>104.4</c:v>
                </c:pt>
                <c:pt idx="14">
                  <c:v>104.4</c:v>
                </c:pt>
                <c:pt idx="15">
                  <c:v>104.4</c:v>
                </c:pt>
                <c:pt idx="16">
                  <c:v>104.5</c:v>
                </c:pt>
                <c:pt idx="17">
                  <c:v>104.6</c:v>
                </c:pt>
                <c:pt idx="18">
                  <c:v>104.9</c:v>
                </c:pt>
                <c:pt idx="19">
                  <c:v>105.1</c:v>
                </c:pt>
                <c:pt idx="20">
                  <c:v>105.4</c:v>
                </c:pt>
                <c:pt idx="21">
                  <c:v>105.8</c:v>
                </c:pt>
                <c:pt idx="22">
                  <c:v>106.1</c:v>
                </c:pt>
                <c:pt idx="23">
                  <c:v>106.4</c:v>
                </c:pt>
                <c:pt idx="24">
                  <c:v>106.6</c:v>
                </c:pt>
                <c:pt idx="25">
                  <c:v>106.9</c:v>
                </c:pt>
                <c:pt idx="26">
                  <c:v>107.1</c:v>
                </c:pt>
                <c:pt idx="27">
                  <c:v>107.3</c:v>
                </c:pt>
                <c:pt idx="28">
                  <c:v>107.6</c:v>
                </c:pt>
                <c:pt idx="29">
                  <c:v>107.9</c:v>
                </c:pt>
                <c:pt idx="30">
                  <c:v>108.2</c:v>
                </c:pt>
                <c:pt idx="31">
                  <c:v>108.5</c:v>
                </c:pt>
                <c:pt idx="32">
                  <c:v>108.8</c:v>
                </c:pt>
                <c:pt idx="33">
                  <c:v>109.1</c:v>
                </c:pt>
                <c:pt idx="34">
                  <c:v>109.5</c:v>
                </c:pt>
                <c:pt idx="35" formatCode="0,0">
                  <c:v>110</c:v>
                </c:pt>
                <c:pt idx="36">
                  <c:v>110.5</c:v>
                </c:pt>
                <c:pt idx="37">
                  <c:v>111.3</c:v>
                </c:pt>
                <c:pt idx="38">
                  <c:v>112.3</c:v>
                </c:pt>
                <c:pt idx="39">
                  <c:v>113.3</c:v>
                </c:pt>
                <c:pt idx="40">
                  <c:v>114.1</c:v>
                </c:pt>
                <c:pt idx="41" formatCode="0,0">
                  <c:v>115</c:v>
                </c:pt>
                <c:pt idx="42">
                  <c:v>115.9</c:v>
                </c:pt>
                <c:pt idx="43">
                  <c:v>116.8</c:v>
                </c:pt>
                <c:pt idx="44">
                  <c:v>117.9</c:v>
                </c:pt>
                <c:pt idx="45">
                  <c:v>118.9</c:v>
                </c:pt>
                <c:pt idx="46">
                  <c:v>119.9</c:v>
                </c:pt>
                <c:pt idx="47">
                  <c:v>121.1</c:v>
                </c:pt>
                <c:pt idx="48">
                  <c:v>122.3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F6-4FA1-87CB-E43401049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74096"/>
        <c:axId val="219773704"/>
      </c:lineChart>
      <c:catAx>
        <c:axId val="2197740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9773704"/>
        <c:crossesAt val="100"/>
        <c:auto val="1"/>
        <c:lblAlgn val="ctr"/>
        <c:lblOffset val="100"/>
        <c:noMultiLvlLbl val="0"/>
      </c:catAx>
      <c:valAx>
        <c:axId val="219773704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,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97740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055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154E-2"/>
          <c:w val="0.63394588237953353"/>
          <c:h val="0.73477725876164768"/>
        </c:manualLayout>
      </c:layout>
      <c:lineChart>
        <c:grouping val="standard"/>
        <c:varyColors val="0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'G9.'!$C$5:$C$12</c:f>
              <c:numCache>
                <c:formatCode>0,0</c:formatCode>
                <c:ptCount val="8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'G9.'!$D$5:$D$12</c:f>
              <c:numCache>
                <c:formatCode>0,0</c:formatCode>
                <c:ptCount val="8"/>
                <c:pt idx="0">
                  <c:v>95.801877478143041</c:v>
                </c:pt>
                <c:pt idx="1">
                  <c:v>95.310871205203767</c:v>
                </c:pt>
                <c:pt idx="2">
                  <c:v>93.68345344149256</c:v>
                </c:pt>
                <c:pt idx="3">
                  <c:v>94.933952218518968</c:v>
                </c:pt>
                <c:pt idx="4">
                  <c:v>92.579571398955324</c:v>
                </c:pt>
                <c:pt idx="5">
                  <c:v>92.421536850194769</c:v>
                </c:pt>
                <c:pt idx="6">
                  <c:v>93.83161156687315</c:v>
                </c:pt>
                <c:pt idx="7">
                  <c:v>88.932646429265375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'G9.'!$E$5:$E$12</c:f>
              <c:numCache>
                <c:formatCode>0,0</c:formatCode>
                <c:ptCount val="8"/>
                <c:pt idx="0">
                  <c:v>89.065802704942087</c:v>
                </c:pt>
                <c:pt idx="1">
                  <c:v>94.580313455964415</c:v>
                </c:pt>
                <c:pt idx="2">
                  <c:v>97.224828154642438</c:v>
                </c:pt>
                <c:pt idx="3">
                  <c:v>100.13057493138385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102.06233548056595</c:v>
                </c:pt>
                <c:pt idx="7">
                  <c:v>92.427679892987086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'G9.'!$F$5:$F$12</c:f>
              <c:numCache>
                <c:formatCode>0,0</c:formatCode>
                <c:ptCount val="8"/>
                <c:pt idx="0">
                  <c:v>94.291608078189427</c:v>
                </c:pt>
                <c:pt idx="1">
                  <c:v>95.256918195716921</c:v>
                </c:pt>
                <c:pt idx="2">
                  <c:v>94.98781460581003</c:v>
                </c:pt>
                <c:pt idx="3">
                  <c:v>93.809325552512192</c:v>
                </c:pt>
                <c:pt idx="4">
                  <c:v>93.310221640759607</c:v>
                </c:pt>
                <c:pt idx="5">
                  <c:v>92.732182131484706</c:v>
                </c:pt>
                <c:pt idx="6">
                  <c:v>92.907414884702334</c:v>
                </c:pt>
                <c:pt idx="7">
                  <c:v>89.772293284563673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341952"/>
        <c:axId val="402342344"/>
      </c:lineChart>
      <c:catAx>
        <c:axId val="4023419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2342344"/>
        <c:crosses val="autoZero"/>
        <c:auto val="1"/>
        <c:lblAlgn val="ctr"/>
        <c:lblOffset val="100"/>
        <c:noMultiLvlLbl val="0"/>
      </c:catAx>
      <c:valAx>
        <c:axId val="402342344"/>
        <c:scaling>
          <c:orientation val="minMax"/>
          <c:min val="7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,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2341952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 formatCode="General">
                  <c:v>226207</c:v>
                </c:pt>
                <c:pt idx="1">
                  <c:v>183779</c:v>
                </c:pt>
                <c:pt idx="2">
                  <c:v>211524</c:v>
                </c:pt>
                <c:pt idx="3">
                  <c:v>239782</c:v>
                </c:pt>
                <c:pt idx="4">
                  <c:v>228100</c:v>
                </c:pt>
                <c:pt idx="5">
                  <c:v>234236</c:v>
                </c:pt>
                <c:pt idx="6">
                  <c:v>248861</c:v>
                </c:pt>
                <c:pt idx="7">
                  <c:v>245925</c:v>
                </c:pt>
                <c:pt idx="8">
                  <c:v>229795</c:v>
                </c:pt>
                <c:pt idx="9">
                  <c:v>265272</c:v>
                </c:pt>
                <c:pt idx="10">
                  <c:v>250736</c:v>
                </c:pt>
                <c:pt idx="11">
                  <c:v>267042</c:v>
                </c:pt>
                <c:pt idx="12">
                  <c:v>260279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F-4C72-8C93-D4B6254E3991}"/>
            </c:ext>
          </c:extLst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'G10.'!$B$9:$N$9</c:f>
              <c:numCache>
                <c:formatCode>0</c:formatCode>
                <c:ptCount val="13"/>
                <c:pt idx="0" formatCode="General">
                  <c:v>120150</c:v>
                </c:pt>
                <c:pt idx="1">
                  <c:v>43679</c:v>
                </c:pt>
                <c:pt idx="2">
                  <c:v>118934</c:v>
                </c:pt>
                <c:pt idx="3">
                  <c:v>114573</c:v>
                </c:pt>
                <c:pt idx="4">
                  <c:v>193265</c:v>
                </c:pt>
                <c:pt idx="5">
                  <c:v>80839</c:v>
                </c:pt>
                <c:pt idx="6">
                  <c:v>164398</c:v>
                </c:pt>
                <c:pt idx="7">
                  <c:v>138518</c:v>
                </c:pt>
                <c:pt idx="8">
                  <c:v>127672</c:v>
                </c:pt>
                <c:pt idx="9">
                  <c:v>115002</c:v>
                </c:pt>
                <c:pt idx="10">
                  <c:v>122248</c:v>
                </c:pt>
                <c:pt idx="11">
                  <c:v>132574</c:v>
                </c:pt>
                <c:pt idx="12">
                  <c:v>188575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F-4C72-8C93-D4B6254E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343128"/>
        <c:axId val="402343520"/>
      </c:areaChart>
      <c:lineChart>
        <c:grouping val="standard"/>
        <c:varyColors val="0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 formatCode="General">
                  <c:v>226207</c:v>
                </c:pt>
                <c:pt idx="1">
                  <c:v>183779</c:v>
                </c:pt>
                <c:pt idx="2">
                  <c:v>211524</c:v>
                </c:pt>
                <c:pt idx="3">
                  <c:v>239782</c:v>
                </c:pt>
                <c:pt idx="4">
                  <c:v>228100</c:v>
                </c:pt>
                <c:pt idx="5">
                  <c:v>234236</c:v>
                </c:pt>
                <c:pt idx="6">
                  <c:v>248861</c:v>
                </c:pt>
                <c:pt idx="7">
                  <c:v>245925</c:v>
                </c:pt>
                <c:pt idx="8">
                  <c:v>229795</c:v>
                </c:pt>
                <c:pt idx="9">
                  <c:v>265272</c:v>
                </c:pt>
                <c:pt idx="10">
                  <c:v>250736</c:v>
                </c:pt>
                <c:pt idx="11">
                  <c:v>267042</c:v>
                </c:pt>
                <c:pt idx="12">
                  <c:v>260279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F-4C72-8C93-D4B6254E3991}"/>
            </c:ext>
          </c:extLst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 formatCode="General">
                  <c:v>346357</c:v>
                </c:pt>
                <c:pt idx="1">
                  <c:v>227458</c:v>
                </c:pt>
                <c:pt idx="2">
                  <c:v>330459</c:v>
                </c:pt>
                <c:pt idx="3">
                  <c:v>354355</c:v>
                </c:pt>
                <c:pt idx="4">
                  <c:v>421365</c:v>
                </c:pt>
                <c:pt idx="5">
                  <c:v>315075</c:v>
                </c:pt>
                <c:pt idx="6">
                  <c:v>413259</c:v>
                </c:pt>
                <c:pt idx="7">
                  <c:v>384444</c:v>
                </c:pt>
                <c:pt idx="8">
                  <c:v>357467</c:v>
                </c:pt>
                <c:pt idx="9">
                  <c:v>380274</c:v>
                </c:pt>
                <c:pt idx="10">
                  <c:v>372983</c:v>
                </c:pt>
                <c:pt idx="11">
                  <c:v>399617</c:v>
                </c:pt>
                <c:pt idx="12">
                  <c:v>448853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F-4C72-8C93-D4B6254E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43128"/>
        <c:axId val="402343520"/>
      </c:lineChart>
      <c:catAx>
        <c:axId val="4023431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186618520444953E-2"/>
              <c:y val="0.875859344806420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34352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40234352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34312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106"/>
          <c:y val="6.0157248573008477E-2"/>
          <c:w val="0.11870312574564602"/>
          <c:h val="0.173941799509395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Хрватска
Croatia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41872</c:v>
                </c:pt>
                <c:pt idx="1">
                  <c:v>35194</c:v>
                </c:pt>
                <c:pt idx="2">
                  <c:v>26269</c:v>
                </c:pt>
                <c:pt idx="3">
                  <c:v>23680</c:v>
                </c:pt>
                <c:pt idx="4">
                  <c:v>22333</c:v>
                </c:pt>
                <c:pt idx="5">
                  <c:v>16280</c:v>
                </c:pt>
                <c:pt idx="6">
                  <c:v>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6-4F2B-94E5-9C9CDC238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344304"/>
        <c:axId val="402344696"/>
      </c:barChart>
      <c:catAx>
        <c:axId val="4023443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344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3446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34430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607"/>
          <c:h val="0.73844031210823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'G12.'!$A$5:$A$11</c:f>
              <c:strCache>
                <c:ptCount val="7"/>
                <c:pt idx="0">
                  <c:v>Русија
Russian Federation </c:v>
                </c:pt>
                <c:pt idx="1">
                  <c:v>Србија
Serbia   </c:v>
                </c:pt>
                <c:pt idx="2">
                  <c:v>Италија
Italy  </c:v>
                </c:pt>
                <c:pt idx="3">
                  <c:v>Њемачка
Germany   </c:v>
                </c:pt>
                <c:pt idx="4">
                  <c:v>Словенија
Slovenia  </c:v>
                </c:pt>
                <c:pt idx="5">
                  <c:v>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81846</c:v>
                </c:pt>
                <c:pt idx="1">
                  <c:v>73306</c:v>
                </c:pt>
                <c:pt idx="2">
                  <c:v>48594</c:v>
                </c:pt>
                <c:pt idx="3">
                  <c:v>33150</c:v>
                </c:pt>
                <c:pt idx="4">
                  <c:v>25112</c:v>
                </c:pt>
                <c:pt idx="5">
                  <c:v>19932</c:v>
                </c:pt>
                <c:pt idx="6">
                  <c:v>12393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3-4B3F-94C8-7EBC04F1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2345088"/>
        <c:axId val="401884224"/>
      </c:barChart>
      <c:catAx>
        <c:axId val="4023450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188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8842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34508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67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'G13.'!$C$5:$C$17</c:f>
              <c:numCache>
                <c:formatCode>0,0</c:formatCode>
                <c:ptCount val="13"/>
                <c:pt idx="0">
                  <c:v>118.49843711581623</c:v>
                </c:pt>
                <c:pt idx="1">
                  <c:v>99.255167732287177</c:v>
                </c:pt>
                <c:pt idx="2">
                  <c:v>92.363062232968147</c:v>
                </c:pt>
                <c:pt idx="3">
                  <c:v>109.34894130730599</c:v>
                </c:pt>
                <c:pt idx="4">
                  <c:v>123.93473064909593</c:v>
                </c:pt>
                <c:pt idx="5">
                  <c:v>113.1500056404156</c:v>
                </c:pt>
                <c:pt idx="6">
                  <c:v>114.50304740484793</c:v>
                </c:pt>
                <c:pt idx="7">
                  <c:v>123.11857318313237</c:v>
                </c:pt>
                <c:pt idx="8">
                  <c:v>129.89744758772707</c:v>
                </c:pt>
                <c:pt idx="9">
                  <c:v>116.95364997777804</c:v>
                </c:pt>
                <c:pt idx="10">
                  <c:v>118.0565766404433</c:v>
                </c:pt>
                <c:pt idx="11">
                  <c:v>111.77201264136207</c:v>
                </c:pt>
                <c:pt idx="12">
                  <c:v>133.51771162408778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5-4D47-901D-FDE9D98B69B1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'G13.'!$D$5:$D$17</c:f>
              <c:numCache>
                <c:formatCode>0,0</c:formatCode>
                <c:ptCount val="13"/>
                <c:pt idx="0">
                  <c:v>76.368370830853365</c:v>
                </c:pt>
                <c:pt idx="1">
                  <c:v>92.721509635836398</c:v>
                </c:pt>
                <c:pt idx="2">
                  <c:v>84.339376941024696</c:v>
                </c:pt>
                <c:pt idx="3">
                  <c:v>98.182821436112548</c:v>
                </c:pt>
                <c:pt idx="4">
                  <c:v>117.14651686645854</c:v>
                </c:pt>
                <c:pt idx="5">
                  <c:v>115.88385212254502</c:v>
                </c:pt>
                <c:pt idx="6">
                  <c:v>117.37289026781725</c:v>
                </c:pt>
                <c:pt idx="7">
                  <c:v>130.23492766851018</c:v>
                </c:pt>
                <c:pt idx="8">
                  <c:v>137.17260419413122</c:v>
                </c:pt>
                <c:pt idx="9">
                  <c:v>120.59859046801242</c:v>
                </c:pt>
                <c:pt idx="10">
                  <c:v>106.53924403759764</c:v>
                </c:pt>
                <c:pt idx="11">
                  <c:v>101.03774921393661</c:v>
                </c:pt>
                <c:pt idx="12">
                  <c:v>125.99230721176116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5-4D47-901D-FDE9D98B69B1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'G13.'!$E$5:$E$17</c:f>
              <c:numCache>
                <c:formatCode>0,0</c:formatCode>
                <c:ptCount val="13"/>
                <c:pt idx="0">
                  <c:v>95.08392164972642</c:v>
                </c:pt>
                <c:pt idx="1">
                  <c:v>79.068234052376198</c:v>
                </c:pt>
                <c:pt idx="2">
                  <c:v>74.699566380265409</c:v>
                </c:pt>
                <c:pt idx="3">
                  <c:v>90.563805223996582</c:v>
                </c:pt>
                <c:pt idx="4">
                  <c:v>95.89660382119915</c:v>
                </c:pt>
                <c:pt idx="5">
                  <c:v>92.592170265247219</c:v>
                </c:pt>
                <c:pt idx="6">
                  <c:v>97.274319820131566</c:v>
                </c:pt>
                <c:pt idx="7">
                  <c:v>111.8969667204091</c:v>
                </c:pt>
                <c:pt idx="8">
                  <c:v>118.32052435956044</c:v>
                </c:pt>
                <c:pt idx="9">
                  <c:v>109.45906759882646</c:v>
                </c:pt>
                <c:pt idx="10">
                  <c:v>110.28585346492837</c:v>
                </c:pt>
                <c:pt idx="11">
                  <c:v>101.43537643069148</c:v>
                </c:pt>
                <c:pt idx="12">
                  <c:v>102.87956259904958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5-4D47-901D-FDE9D98B69B1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'G13.'!$F$5:$F$17</c:f>
              <c:numCache>
                <c:formatCode>0,0</c:formatCode>
                <c:ptCount val="13"/>
                <c:pt idx="0">
                  <c:v>105.47545663526512</c:v>
                </c:pt>
                <c:pt idx="1">
                  <c:v>83.939586875326498</c:v>
                </c:pt>
                <c:pt idx="2">
                  <c:v>93.451362709953017</c:v>
                </c:pt>
                <c:pt idx="3">
                  <c:v>110.6954239893615</c:v>
                </c:pt>
                <c:pt idx="4">
                  <c:v>126.37335817366055</c:v>
                </c:pt>
                <c:pt idx="5">
                  <c:v>111.62082776864652</c:v>
                </c:pt>
                <c:pt idx="6">
                  <c:v>114.13359550482132</c:v>
                </c:pt>
                <c:pt idx="7">
                  <c:v>114.64674262019751</c:v>
                </c:pt>
                <c:pt idx="8">
                  <c:v>126.72758525145879</c:v>
                </c:pt>
                <c:pt idx="9">
                  <c:v>114.39515730045815</c:v>
                </c:pt>
                <c:pt idx="10">
                  <c:v>116.42868452353351</c:v>
                </c:pt>
                <c:pt idx="11">
                  <c:v>105.56317082556525</c:v>
                </c:pt>
                <c:pt idx="12">
                  <c:v>114.01027760607721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5-4D47-901D-FDE9D98B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885008"/>
        <c:axId val="401885400"/>
      </c:lineChart>
      <c:catAx>
        <c:axId val="40188500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01885400"/>
        <c:crossesAt val="100"/>
        <c:auto val="1"/>
        <c:lblAlgn val="ctr"/>
        <c:lblOffset val="100"/>
        <c:noMultiLvlLbl val="1"/>
      </c:catAx>
      <c:valAx>
        <c:axId val="40188540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,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0188500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33"/>
          <c:y val="4.4161836791613021E-2"/>
          <c:w val="0.19784252948875267"/>
          <c:h val="0.9558381632083923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59629248267043555"/>
        </c:manualLayout>
      </c:layout>
      <c:lineChart>
        <c:grouping val="standard"/>
        <c:varyColors val="0"/>
        <c:ser>
          <c:idx val="3"/>
          <c:order val="3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D-4CC4-88F6-8D5390F13FD9}"/>
            </c:ext>
          </c:extLst>
        </c:ser>
        <c:ser>
          <c:idx val="4"/>
          <c:order val="4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D-4CC4-88F6-8D5390F13FD9}"/>
            </c:ext>
          </c:extLst>
        </c:ser>
        <c:ser>
          <c:idx val="5"/>
          <c:order val="5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D-4CC4-88F6-8D5390F13FD9}"/>
            </c:ext>
          </c:extLst>
        </c:ser>
        <c:ser>
          <c:idx val="6"/>
          <c:order val="6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D-4CC4-88F6-8D5390F13FD9}"/>
            </c:ext>
          </c:extLst>
        </c:ser>
        <c:ser>
          <c:idx val="7"/>
          <c:order val="7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5D-4CC4-88F6-8D5390F13FD9}"/>
            </c:ext>
          </c:extLst>
        </c:ser>
        <c:ser>
          <c:idx val="8"/>
          <c:order val="8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5D-4CC4-88F6-8D5390F13FD9}"/>
            </c:ext>
          </c:extLst>
        </c:ser>
        <c:ser>
          <c:idx val="1"/>
          <c:order val="1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5D-4CC4-88F6-8D5390F13FD9}"/>
            </c:ext>
          </c:extLst>
        </c:ser>
        <c:ser>
          <c:idx val="2"/>
          <c:order val="2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'[5]G14.'!$B$5:$B$6</c:f>
              <c:strCache>
                <c:ptCount val="2"/>
                <c:pt idx="0">
                  <c:v>дец
Dec</c:v>
                </c:pt>
                <c:pt idx="1">
                  <c:v>јан
Jan</c:v>
                </c:pt>
              </c:strCache>
            </c:strRef>
          </c:cat>
          <c:val>
            <c:numRef>
              <c:f>'[5]G14.'!$C$5:$C$6</c:f>
              <c:numCache>
                <c:formatCode>General</c:formatCode>
                <c:ptCount val="2"/>
                <c:pt idx="0">
                  <c:v>82.202812472705048</c:v>
                </c:pt>
                <c:pt idx="1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5D-4CC4-88F6-8D5390F13FD9}"/>
            </c:ext>
          </c:extLst>
        </c:ser>
        <c:ser>
          <c:idx val="0"/>
          <c:order val="0"/>
          <c:tx>
            <c:strRef>
              <c:f>'[5]G14.'!$C$4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'[5]G14.'!$B$5:$B$17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'[5]G14.'!$C$5:$C$17</c:f>
              <c:numCache>
                <c:formatCode>General</c:formatCode>
                <c:ptCount val="13"/>
                <c:pt idx="0">
                  <c:v>82.202812472705048</c:v>
                </c:pt>
                <c:pt idx="1">
                  <c:v>91.469997379683818</c:v>
                </c:pt>
                <c:pt idx="2">
                  <c:v>94.598654904358455</c:v>
                </c:pt>
                <c:pt idx="3">
                  <c:v>101.31539872477946</c:v>
                </c:pt>
                <c:pt idx="4">
                  <c:v>99.06192680583456</c:v>
                </c:pt>
                <c:pt idx="5">
                  <c:v>134.18639182461348</c:v>
                </c:pt>
                <c:pt idx="6">
                  <c:v>118.44003843130405</c:v>
                </c:pt>
                <c:pt idx="7">
                  <c:v>118.81911083937462</c:v>
                </c:pt>
                <c:pt idx="8">
                  <c:v>129.02087518560572</c:v>
                </c:pt>
                <c:pt idx="9">
                  <c:v>111.01930299589485</c:v>
                </c:pt>
                <c:pt idx="10">
                  <c:v>114.63359245348938</c:v>
                </c:pt>
                <c:pt idx="11">
                  <c:v>91.139837540396542</c:v>
                </c:pt>
                <c:pt idx="12">
                  <c:v>90.034064110402653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5D-4CC4-88F6-8D5390F1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886184"/>
        <c:axId val="401886576"/>
      </c:lineChart>
      <c:catAx>
        <c:axId val="4018861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4.8606534847546901E-2"/>
              <c:y val="0.8742923480718756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01886576"/>
        <c:crossesAt val="100"/>
        <c:auto val="1"/>
        <c:lblAlgn val="ctr"/>
        <c:lblOffset val="100"/>
        <c:noMultiLvlLbl val="0"/>
      </c:catAx>
      <c:valAx>
        <c:axId val="40188657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0188618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133350</xdr:rowOff>
    </xdr:from>
    <xdr:to>
      <xdr:col>12</xdr:col>
      <xdr:colOff>11113</xdr:colOff>
      <xdr:row>19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530225</xdr:colOff>
      <xdr:row>10</xdr:row>
      <xdr:rowOff>200025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15</xdr:col>
      <xdr:colOff>530225</xdr:colOff>
      <xdr:row>19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155123</xdr:rowOff>
    </xdr:from>
    <xdr:to>
      <xdr:col>11</xdr:col>
      <xdr:colOff>485776</xdr:colOff>
      <xdr:row>17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161925</xdr:colOff>
      <xdr:row>10</xdr:row>
      <xdr:rowOff>171453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1142999</xdr:rowOff>
    </xdr:from>
    <xdr:to>
      <xdr:col>12</xdr:col>
      <xdr:colOff>569912</xdr:colOff>
      <xdr:row>10</xdr:row>
      <xdr:rowOff>200024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587255</xdr:colOff>
      <xdr:row>3</xdr:row>
      <xdr:rowOff>250655</xdr:rowOff>
    </xdr:from>
    <xdr:to>
      <xdr:col>13</xdr:col>
      <xdr:colOff>507880</xdr:colOff>
      <xdr:row>12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361945</xdr:rowOff>
    </xdr:from>
    <xdr:to>
      <xdr:col>15</xdr:col>
      <xdr:colOff>333376</xdr:colOff>
      <xdr:row>9</xdr:row>
      <xdr:rowOff>228599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123824</xdr:rowOff>
    </xdr:from>
    <xdr:to>
      <xdr:col>22</xdr:col>
      <xdr:colOff>152401</xdr:colOff>
      <xdr:row>22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</xdr:row>
      <xdr:rowOff>33337</xdr:rowOff>
    </xdr:from>
    <xdr:to>
      <xdr:col>16</xdr:col>
      <xdr:colOff>466725</xdr:colOff>
      <xdr:row>16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12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2</xdr:col>
      <xdr:colOff>346075</xdr:colOff>
      <xdr:row>10</xdr:row>
      <xdr:rowOff>158750</xdr:rowOff>
    </xdr:from>
    <xdr:to>
      <xdr:col>11</xdr:col>
      <xdr:colOff>261408</xdr:colOff>
      <xdr:row>28</xdr:row>
      <xdr:rowOff>152402</xdr:rowOff>
    </xdr:to>
    <xdr:graphicFrame macro="">
      <xdr:nvGraphicFramePr>
        <xdr:cNvPr id="6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304803</xdr:rowOff>
    </xdr:from>
    <xdr:to>
      <xdr:col>13</xdr:col>
      <xdr:colOff>257174</xdr:colOff>
      <xdr:row>11</xdr:row>
      <xdr:rowOff>142875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2</xdr:row>
      <xdr:rowOff>91757</xdr:rowOff>
    </xdr:from>
    <xdr:to>
      <xdr:col>12</xdr:col>
      <xdr:colOff>91122</xdr:colOff>
      <xdr:row>10</xdr:row>
      <xdr:rowOff>111442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3</xdr:row>
      <xdr:rowOff>317500</xdr:rowOff>
    </xdr:from>
    <xdr:to>
      <xdr:col>22</xdr:col>
      <xdr:colOff>485774</xdr:colOff>
      <xdr:row>10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466725</xdr:rowOff>
    </xdr:from>
    <xdr:to>
      <xdr:col>14</xdr:col>
      <xdr:colOff>254001</xdr:colOff>
      <xdr:row>12</xdr:row>
      <xdr:rowOff>276225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0.64873</cdr:x>
      <cdr:y>0.88462</cdr:y>
    </cdr:from>
    <cdr:to>
      <cdr:x>0.70464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95848" y="2628900"/>
          <a:ext cx="344378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01_Stanovnistvo\01_Stanovnistvo_MSP_Decem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02_Zaposlenost,%20nezaposlenost%20i%20plate\02_Plate_MSP_Decembar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04_Cijene\Cijene_MSP_Decemba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11_Turizam\11_Turizam_MSP_Decemb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2015</v>
          </cell>
          <cell r="B5">
            <v>2078</v>
          </cell>
          <cell r="C5">
            <v>4132</v>
          </cell>
        </row>
        <row r="6">
          <cell r="A6" t="str">
            <v>II 2015</v>
          </cell>
          <cell r="B6">
            <v>2194</v>
          </cell>
          <cell r="C6">
            <v>3716</v>
          </cell>
        </row>
        <row r="7">
          <cell r="A7" t="str">
            <v>III 2015</v>
          </cell>
          <cell r="B7">
            <v>2492</v>
          </cell>
          <cell r="C7">
            <v>3444</v>
          </cell>
        </row>
        <row r="8">
          <cell r="A8" t="str">
            <v>IV 2015</v>
          </cell>
          <cell r="B8">
            <v>2315</v>
          </cell>
          <cell r="C8">
            <v>3560</v>
          </cell>
        </row>
        <row r="9">
          <cell r="A9" t="str">
            <v>I 2016</v>
          </cell>
          <cell r="B9">
            <v>2216</v>
          </cell>
          <cell r="C9">
            <v>3714</v>
          </cell>
        </row>
        <row r="10">
          <cell r="A10" t="str">
            <v>II 2016</v>
          </cell>
          <cell r="B10">
            <v>2101</v>
          </cell>
          <cell r="C10">
            <v>3353</v>
          </cell>
        </row>
        <row r="11">
          <cell r="A11" t="str">
            <v>III 2016</v>
          </cell>
          <cell r="B11">
            <v>2570</v>
          </cell>
          <cell r="C11">
            <v>3171</v>
          </cell>
        </row>
        <row r="12">
          <cell r="A12" t="str">
            <v>IV 2016</v>
          </cell>
          <cell r="B12">
            <v>2369</v>
          </cell>
          <cell r="C12">
            <v>3552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дец
Dec</v>
          </cell>
          <cell r="C5">
            <v>1344</v>
          </cell>
          <cell r="D5">
            <v>834</v>
          </cell>
        </row>
        <row r="6">
          <cell r="B6" t="str">
            <v>јан
Jan</v>
          </cell>
          <cell r="C6">
            <v>1313</v>
          </cell>
          <cell r="D6">
            <v>816</v>
          </cell>
        </row>
        <row r="7">
          <cell r="B7" t="str">
            <v>феб
Feb</v>
          </cell>
          <cell r="C7">
            <v>1349</v>
          </cell>
          <cell r="D7">
            <v>838</v>
          </cell>
        </row>
        <row r="8">
          <cell r="B8" t="str">
            <v>мар
Mar</v>
          </cell>
          <cell r="C8">
            <v>1346</v>
          </cell>
          <cell r="D8">
            <v>837</v>
          </cell>
        </row>
        <row r="9">
          <cell r="B9" t="str">
            <v>апр
Apr</v>
          </cell>
          <cell r="C9">
            <v>1339</v>
          </cell>
          <cell r="D9">
            <v>832</v>
          </cell>
        </row>
        <row r="10">
          <cell r="B10" t="str">
            <v>мај
May</v>
          </cell>
          <cell r="C10">
            <v>1351</v>
          </cell>
          <cell r="D10">
            <v>841</v>
          </cell>
        </row>
        <row r="11">
          <cell r="B11" t="str">
            <v>јун
Jun</v>
          </cell>
          <cell r="C11">
            <v>1358</v>
          </cell>
          <cell r="D11">
            <v>845</v>
          </cell>
        </row>
        <row r="12">
          <cell r="B12" t="str">
            <v>јул
Jul</v>
          </cell>
          <cell r="C12">
            <v>1350</v>
          </cell>
          <cell r="D12">
            <v>838</v>
          </cell>
        </row>
        <row r="13">
          <cell r="B13" t="str">
            <v>авг
Aug</v>
          </cell>
          <cell r="C13">
            <v>1349</v>
          </cell>
          <cell r="D13">
            <v>838</v>
          </cell>
        </row>
        <row r="14">
          <cell r="B14" t="str">
            <v>сеп
Sep</v>
          </cell>
          <cell r="C14">
            <v>1341</v>
          </cell>
          <cell r="D14">
            <v>834</v>
          </cell>
        </row>
        <row r="15">
          <cell r="B15" t="str">
            <v>окт
Oct</v>
          </cell>
          <cell r="C15">
            <v>1344</v>
          </cell>
          <cell r="D15">
            <v>837</v>
          </cell>
        </row>
        <row r="16">
          <cell r="B16" t="str">
            <v>нов
Nov</v>
          </cell>
          <cell r="C16">
            <v>1345</v>
          </cell>
          <cell r="D16">
            <v>839</v>
          </cell>
        </row>
        <row r="17">
          <cell r="B17" t="str">
            <v>дец
Dec</v>
          </cell>
          <cell r="C17">
            <v>1343</v>
          </cell>
          <cell r="D17">
            <v>835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5">
          <cell r="B5" t="str">
            <v>дец
Dec</v>
          </cell>
          <cell r="C5">
            <v>98.4</v>
          </cell>
        </row>
        <row r="6">
          <cell r="B6" t="str">
            <v>јан
Jan</v>
          </cell>
          <cell r="C6">
            <v>99.1</v>
          </cell>
        </row>
        <row r="7">
          <cell r="B7" t="str">
            <v>феб
Feb</v>
          </cell>
          <cell r="C7">
            <v>98.7</v>
          </cell>
        </row>
        <row r="8">
          <cell r="B8" t="str">
            <v>мар
Mar</v>
          </cell>
          <cell r="C8">
            <v>98.2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98.4</v>
          </cell>
        </row>
        <row r="11">
          <cell r="B11" t="str">
            <v>јун
Jun</v>
          </cell>
          <cell r="C11">
            <v>98.4</v>
          </cell>
        </row>
        <row r="12">
          <cell r="B12" t="str">
            <v>јул
July</v>
          </cell>
          <cell r="C12">
            <v>99</v>
          </cell>
        </row>
        <row r="13">
          <cell r="B13" t="str">
            <v>авг
Aug</v>
          </cell>
          <cell r="C13">
            <v>98.7</v>
          </cell>
        </row>
        <row r="14">
          <cell r="B14" t="str">
            <v>сеп
Sep</v>
          </cell>
          <cell r="C14">
            <v>98.8</v>
          </cell>
        </row>
        <row r="15">
          <cell r="B15" t="str">
            <v>окт
Oct</v>
          </cell>
          <cell r="C15">
            <v>99.3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99.8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дец
Dec</v>
          </cell>
          <cell r="C5">
            <v>100</v>
          </cell>
        </row>
        <row r="6">
          <cell r="B6" t="str">
            <v>јан
Jan</v>
          </cell>
          <cell r="C6">
            <v>99.8</v>
          </cell>
        </row>
        <row r="7">
          <cell r="B7" t="str">
            <v>феб
Feb</v>
          </cell>
          <cell r="C7">
            <v>99.7</v>
          </cell>
        </row>
        <row r="8">
          <cell r="B8" t="str">
            <v>мар
Mar</v>
          </cell>
          <cell r="C8">
            <v>100.1</v>
          </cell>
        </row>
        <row r="9">
          <cell r="B9" t="str">
            <v>апр
Apr</v>
          </cell>
          <cell r="C9">
            <v>100</v>
          </cell>
        </row>
        <row r="10">
          <cell r="B10" t="str">
            <v>мај
May</v>
          </cell>
          <cell r="C10">
            <v>103.4</v>
          </cell>
        </row>
        <row r="11">
          <cell r="B11" t="str">
            <v>јун
Jun</v>
          </cell>
          <cell r="C11">
            <v>103</v>
          </cell>
        </row>
        <row r="12">
          <cell r="B12" t="str">
            <v>јул
Jul</v>
          </cell>
          <cell r="C12">
            <v>103.2</v>
          </cell>
        </row>
        <row r="13">
          <cell r="B13" t="str">
            <v>авг
Aug</v>
          </cell>
          <cell r="C13">
            <v>103.3</v>
          </cell>
        </row>
        <row r="14">
          <cell r="B14" t="str">
            <v>сеп
Sep</v>
          </cell>
          <cell r="C14">
            <v>103.2</v>
          </cell>
        </row>
        <row r="15">
          <cell r="B15" t="str">
            <v>окт
Oct</v>
          </cell>
          <cell r="C15">
            <v>103.3</v>
          </cell>
        </row>
        <row r="16">
          <cell r="B16" t="str">
            <v>нов
Nov</v>
          </cell>
          <cell r="C16">
            <v>103.3</v>
          </cell>
        </row>
        <row r="17">
          <cell r="B17" t="str">
            <v>дец
Dec</v>
          </cell>
          <cell r="C17">
            <v>103.4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дец
Dec</v>
          </cell>
          <cell r="C5">
            <v>82.202812472705048</v>
          </cell>
        </row>
        <row r="6">
          <cell r="B6" t="str">
            <v>јан
Jan</v>
          </cell>
          <cell r="C6">
            <v>91.469997379683818</v>
          </cell>
        </row>
        <row r="7">
          <cell r="B7" t="str">
            <v>феб
Feb</v>
          </cell>
          <cell r="C7">
            <v>94.598654904358455</v>
          </cell>
        </row>
        <row r="8">
          <cell r="B8" t="str">
            <v>мар
Mar</v>
          </cell>
          <cell r="C8">
            <v>101.31539872477946</v>
          </cell>
        </row>
        <row r="9">
          <cell r="B9" t="str">
            <v>апр
Apr</v>
          </cell>
          <cell r="C9">
            <v>99.06192680583456</v>
          </cell>
        </row>
        <row r="10">
          <cell r="B10" t="str">
            <v>мај
May</v>
          </cell>
          <cell r="C10">
            <v>134.18639182461348</v>
          </cell>
        </row>
        <row r="11">
          <cell r="B11" t="str">
            <v>јун
Jun</v>
          </cell>
          <cell r="C11">
            <v>118.44003843130405</v>
          </cell>
        </row>
        <row r="12">
          <cell r="B12" t="str">
            <v>јул
Jul</v>
          </cell>
          <cell r="C12">
            <v>118.81911083937462</v>
          </cell>
        </row>
        <row r="13">
          <cell r="B13" t="str">
            <v>авг
Aug</v>
          </cell>
          <cell r="C13">
            <v>129.02087518560572</v>
          </cell>
        </row>
        <row r="14">
          <cell r="B14" t="str">
            <v>сеп
Sep</v>
          </cell>
          <cell r="C14">
            <v>111.01930299589485</v>
          </cell>
        </row>
        <row r="15">
          <cell r="B15" t="str">
            <v>окт
Oct</v>
          </cell>
          <cell r="C15">
            <v>114.63359245348938</v>
          </cell>
        </row>
        <row r="16">
          <cell r="B16" t="str">
            <v>нов
Nov</v>
          </cell>
          <cell r="C16">
            <v>91.139837540396542</v>
          </cell>
        </row>
        <row r="17">
          <cell r="B17" t="str">
            <v>дец
Dec</v>
          </cell>
          <cell r="C17">
            <v>90.034064110402653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10" sqref="H1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77" t="s">
        <v>638</v>
      </c>
      <c r="B1" s="877"/>
      <c r="C1" s="32"/>
      <c r="D1" s="33" t="s">
        <v>486</v>
      </c>
    </row>
    <row r="2" spans="1:4" x14ac:dyDescent="0.25">
      <c r="A2" s="34" t="s">
        <v>116</v>
      </c>
      <c r="B2" s="35" t="s">
        <v>487</v>
      </c>
      <c r="C2" s="36" t="s">
        <v>116</v>
      </c>
      <c r="D2" s="37" t="s">
        <v>488</v>
      </c>
    </row>
    <row r="3" spans="1:4" x14ac:dyDescent="0.25">
      <c r="A3" s="34" t="s">
        <v>489</v>
      </c>
      <c r="B3" s="35" t="s">
        <v>490</v>
      </c>
      <c r="C3" s="36" t="s">
        <v>489</v>
      </c>
      <c r="D3" s="37" t="s">
        <v>327</v>
      </c>
    </row>
    <row r="4" spans="1:4" x14ac:dyDescent="0.25">
      <c r="A4" s="34" t="s">
        <v>179</v>
      </c>
      <c r="B4" s="35" t="s">
        <v>491</v>
      </c>
      <c r="C4" s="36" t="s">
        <v>179</v>
      </c>
      <c r="D4" s="37" t="s">
        <v>329</v>
      </c>
    </row>
    <row r="5" spans="1:4" x14ac:dyDescent="0.25">
      <c r="A5" s="34" t="s">
        <v>205</v>
      </c>
      <c r="B5" s="35" t="s">
        <v>492</v>
      </c>
      <c r="C5" s="36" t="s">
        <v>205</v>
      </c>
      <c r="D5" s="37" t="s">
        <v>353</v>
      </c>
    </row>
    <row r="6" spans="1:4" ht="25.5" x14ac:dyDescent="0.25">
      <c r="A6" s="34" t="s">
        <v>493</v>
      </c>
      <c r="B6" s="35" t="s">
        <v>494</v>
      </c>
      <c r="C6" s="36" t="s">
        <v>493</v>
      </c>
      <c r="D6" s="37" t="s">
        <v>495</v>
      </c>
    </row>
    <row r="7" spans="1:4" x14ac:dyDescent="0.25">
      <c r="A7" s="34" t="s">
        <v>120</v>
      </c>
      <c r="B7" s="35" t="s">
        <v>496</v>
      </c>
      <c r="C7" s="36" t="s">
        <v>120</v>
      </c>
      <c r="D7" s="37" t="s">
        <v>497</v>
      </c>
    </row>
    <row r="8" spans="1:4" x14ac:dyDescent="0.25">
      <c r="A8" s="34" t="s">
        <v>498</v>
      </c>
      <c r="B8" s="35" t="s">
        <v>499</v>
      </c>
      <c r="C8" s="36" t="s">
        <v>498</v>
      </c>
      <c r="D8" s="37" t="s">
        <v>500</v>
      </c>
    </row>
    <row r="9" spans="1:4" x14ac:dyDescent="0.25">
      <c r="A9" s="34" t="s">
        <v>501</v>
      </c>
      <c r="B9" s="35" t="s">
        <v>502</v>
      </c>
      <c r="C9" s="36" t="s">
        <v>501</v>
      </c>
      <c r="D9" s="37" t="s">
        <v>503</v>
      </c>
    </row>
    <row r="10" spans="1:4" ht="25.5" x14ac:dyDescent="0.25">
      <c r="A10" s="34" t="s">
        <v>15</v>
      </c>
      <c r="B10" s="35" t="s">
        <v>504</v>
      </c>
      <c r="C10" s="36" t="s">
        <v>15</v>
      </c>
      <c r="D10" s="37" t="s">
        <v>505</v>
      </c>
    </row>
    <row r="11" spans="1:4" x14ac:dyDescent="0.25">
      <c r="A11" s="34" t="s">
        <v>122</v>
      </c>
      <c r="B11" s="35" t="s">
        <v>506</v>
      </c>
      <c r="C11" s="36" t="s">
        <v>122</v>
      </c>
      <c r="D11" s="37" t="s">
        <v>507</v>
      </c>
    </row>
    <row r="12" spans="1:4" x14ac:dyDescent="0.25">
      <c r="A12" s="34" t="s">
        <v>123</v>
      </c>
      <c r="B12" s="35" t="s">
        <v>508</v>
      </c>
      <c r="C12" s="36" t="s">
        <v>123</v>
      </c>
      <c r="D12" s="37" t="s">
        <v>509</v>
      </c>
    </row>
    <row r="13" spans="1:4" x14ac:dyDescent="0.25">
      <c r="A13" s="34" t="s">
        <v>124</v>
      </c>
      <c r="B13" s="35" t="s">
        <v>510</v>
      </c>
      <c r="C13" s="36" t="s">
        <v>124</v>
      </c>
      <c r="D13" s="37" t="s">
        <v>511</v>
      </c>
    </row>
    <row r="14" spans="1:4" x14ac:dyDescent="0.25">
      <c r="A14" s="34" t="s">
        <v>512</v>
      </c>
      <c r="B14" s="35" t="s">
        <v>513</v>
      </c>
      <c r="C14" s="36" t="s">
        <v>512</v>
      </c>
      <c r="D14" s="37" t="s">
        <v>514</v>
      </c>
    </row>
    <row r="15" spans="1:4" x14ac:dyDescent="0.25">
      <c r="A15" s="34" t="s">
        <v>515</v>
      </c>
      <c r="B15" s="35" t="s">
        <v>516</v>
      </c>
      <c r="C15" s="36" t="s">
        <v>515</v>
      </c>
      <c r="D15" s="37" t="s">
        <v>517</v>
      </c>
    </row>
    <row r="16" spans="1:4" x14ac:dyDescent="0.25">
      <c r="A16" s="34" t="s">
        <v>518</v>
      </c>
      <c r="B16" s="35" t="s">
        <v>519</v>
      </c>
      <c r="C16" s="36" t="s">
        <v>518</v>
      </c>
      <c r="D16" s="37" t="s">
        <v>520</v>
      </c>
    </row>
    <row r="17" spans="1:4" x14ac:dyDescent="0.25">
      <c r="A17" s="34" t="s">
        <v>521</v>
      </c>
      <c r="B17" s="35" t="s">
        <v>522</v>
      </c>
      <c r="C17" s="36" t="s">
        <v>521</v>
      </c>
      <c r="D17" s="37" t="s">
        <v>523</v>
      </c>
    </row>
    <row r="18" spans="1:4" x14ac:dyDescent="0.25">
      <c r="A18" s="34" t="s">
        <v>524</v>
      </c>
      <c r="B18" s="35" t="s">
        <v>525</v>
      </c>
      <c r="C18" s="36" t="s">
        <v>524</v>
      </c>
      <c r="D18" s="37" t="s">
        <v>526</v>
      </c>
    </row>
    <row r="19" spans="1:4" x14ac:dyDescent="0.25">
      <c r="A19" s="34" t="s">
        <v>527</v>
      </c>
      <c r="B19" s="35" t="s">
        <v>528</v>
      </c>
      <c r="C19" s="36" t="s">
        <v>527</v>
      </c>
      <c r="D19" s="37" t="s">
        <v>529</v>
      </c>
    </row>
    <row r="20" spans="1:4" x14ac:dyDescent="0.25">
      <c r="A20" s="34" t="s">
        <v>530</v>
      </c>
      <c r="B20" s="35" t="s">
        <v>531</v>
      </c>
      <c r="C20" s="36" t="s">
        <v>530</v>
      </c>
      <c r="D20" s="37" t="s">
        <v>532</v>
      </c>
    </row>
    <row r="21" spans="1:4" x14ac:dyDescent="0.25">
      <c r="A21" s="34" t="s">
        <v>824</v>
      </c>
      <c r="B21" s="35" t="s">
        <v>825</v>
      </c>
      <c r="C21" s="36" t="s">
        <v>824</v>
      </c>
      <c r="D21" s="37" t="s">
        <v>826</v>
      </c>
    </row>
    <row r="22" spans="1:4" x14ac:dyDescent="0.25">
      <c r="A22" s="51"/>
      <c r="B22" s="52"/>
      <c r="C22" s="470"/>
      <c r="D22" s="471"/>
    </row>
    <row r="23" spans="1:4" ht="7.5" customHeight="1" x14ac:dyDescent="0.25">
      <c r="A23" s="51"/>
      <c r="B23" s="52"/>
      <c r="C23" s="37"/>
    </row>
    <row r="24" spans="1:4" ht="15" customHeight="1" x14ac:dyDescent="0.25">
      <c r="A24" s="38" t="s">
        <v>330</v>
      </c>
      <c r="B24" s="400" t="s">
        <v>533</v>
      </c>
      <c r="C24" s="39"/>
    </row>
    <row r="25" spans="1:4" ht="11.25" customHeight="1" x14ac:dyDescent="0.25">
      <c r="A25" s="38"/>
      <c r="B25" s="399" t="s">
        <v>534</v>
      </c>
      <c r="C25" s="40"/>
    </row>
    <row r="26" spans="1:4" x14ac:dyDescent="0.25">
      <c r="A26" s="41"/>
    </row>
    <row r="27" spans="1:4" x14ac:dyDescent="0.25">
      <c r="A27" s="41"/>
    </row>
    <row r="28" spans="1:4" ht="15.75" x14ac:dyDescent="0.25">
      <c r="A28" s="878" t="s">
        <v>535</v>
      </c>
      <c r="B28" s="878"/>
      <c r="C28" s="879" t="s">
        <v>536</v>
      </c>
      <c r="D28" s="879"/>
    </row>
    <row r="29" spans="1:4" x14ac:dyDescent="0.25">
      <c r="A29" s="876"/>
      <c r="B29" s="876"/>
      <c r="C29" s="37"/>
      <c r="D29" s="37"/>
    </row>
    <row r="30" spans="1:4" x14ac:dyDescent="0.25">
      <c r="A30" s="34" t="s">
        <v>153</v>
      </c>
      <c r="B30" s="42" t="s">
        <v>537</v>
      </c>
      <c r="C30" s="34" t="s">
        <v>153</v>
      </c>
      <c r="D30" s="37" t="s">
        <v>538</v>
      </c>
    </row>
    <row r="31" spans="1:4" x14ac:dyDescent="0.25">
      <c r="A31" s="43" t="s">
        <v>539</v>
      </c>
      <c r="B31" s="42" t="s">
        <v>540</v>
      </c>
      <c r="C31" s="43" t="s">
        <v>539</v>
      </c>
      <c r="D31" s="37" t="s">
        <v>541</v>
      </c>
    </row>
    <row r="32" spans="1:4" x14ac:dyDescent="0.25">
      <c r="A32" s="34">
        <v>0</v>
      </c>
      <c r="B32" s="42" t="s">
        <v>542</v>
      </c>
      <c r="C32" s="34">
        <v>0</v>
      </c>
      <c r="D32" s="37" t="s">
        <v>543</v>
      </c>
    </row>
    <row r="33" spans="1:4" x14ac:dyDescent="0.25">
      <c r="A33" s="34" t="s">
        <v>544</v>
      </c>
      <c r="B33" s="42" t="s">
        <v>545</v>
      </c>
      <c r="C33" s="34" t="s">
        <v>544</v>
      </c>
      <c r="D33" s="37" t="s">
        <v>546</v>
      </c>
    </row>
    <row r="34" spans="1:4" x14ac:dyDescent="0.25">
      <c r="A34" s="34" t="s">
        <v>547</v>
      </c>
      <c r="B34" s="42" t="s">
        <v>548</v>
      </c>
      <c r="C34" s="34" t="s">
        <v>547</v>
      </c>
      <c r="D34" s="37" t="s">
        <v>549</v>
      </c>
    </row>
    <row r="35" spans="1:4" x14ac:dyDescent="0.25">
      <c r="A35" s="44" t="s">
        <v>550</v>
      </c>
      <c r="B35" s="42" t="s">
        <v>551</v>
      </c>
      <c r="C35" s="44" t="s">
        <v>550</v>
      </c>
      <c r="D35" s="37" t="s">
        <v>552</v>
      </c>
    </row>
    <row r="36" spans="1:4" x14ac:dyDescent="0.25">
      <c r="A36" s="45" t="s">
        <v>330</v>
      </c>
      <c r="B36" s="42" t="s">
        <v>553</v>
      </c>
      <c r="C36" s="45" t="s">
        <v>330</v>
      </c>
      <c r="D36" s="37" t="s">
        <v>554</v>
      </c>
    </row>
    <row r="37" spans="1:4" x14ac:dyDescent="0.25">
      <c r="A37" s="41"/>
    </row>
    <row r="38" spans="1:4" x14ac:dyDescent="0.25">
      <c r="A38" s="41"/>
    </row>
    <row r="39" spans="1:4" ht="15.75" x14ac:dyDescent="0.25">
      <c r="A39" s="878" t="s">
        <v>555</v>
      </c>
      <c r="B39" s="878"/>
      <c r="C39" s="879" t="s">
        <v>556</v>
      </c>
      <c r="D39" s="879"/>
    </row>
    <row r="40" spans="1:4" x14ac:dyDescent="0.25">
      <c r="A40" s="876"/>
      <c r="B40" s="876"/>
      <c r="C40" s="37"/>
      <c r="D40" s="37"/>
    </row>
    <row r="41" spans="1:4" x14ac:dyDescent="0.25">
      <c r="A41" s="34" t="s">
        <v>557</v>
      </c>
      <c r="B41" s="42" t="s">
        <v>558</v>
      </c>
      <c r="C41" s="36" t="s">
        <v>559</v>
      </c>
      <c r="D41" s="37" t="s">
        <v>560</v>
      </c>
    </row>
    <row r="42" spans="1:4" x14ac:dyDescent="0.25">
      <c r="A42" s="46" t="s">
        <v>561</v>
      </c>
      <c r="B42" s="47" t="s">
        <v>562</v>
      </c>
      <c r="C42" s="48"/>
      <c r="D42" s="49"/>
    </row>
    <row r="43" spans="1:4" x14ac:dyDescent="0.25">
      <c r="A43" s="46" t="s">
        <v>233</v>
      </c>
      <c r="B43" s="47" t="s">
        <v>563</v>
      </c>
      <c r="C43" s="48" t="s">
        <v>233</v>
      </c>
      <c r="D43" s="49" t="s">
        <v>564</v>
      </c>
    </row>
    <row r="44" spans="1:4" x14ac:dyDescent="0.25">
      <c r="A44" s="46" t="s">
        <v>565</v>
      </c>
      <c r="B44" s="47" t="s">
        <v>566</v>
      </c>
      <c r="C44" s="48" t="s">
        <v>567</v>
      </c>
      <c r="D44" s="49" t="s">
        <v>568</v>
      </c>
    </row>
    <row r="45" spans="1:4" x14ac:dyDescent="0.25">
      <c r="A45" s="46" t="s">
        <v>569</v>
      </c>
      <c r="B45" s="47" t="s">
        <v>570</v>
      </c>
      <c r="C45" s="48" t="s">
        <v>571</v>
      </c>
      <c r="D45" s="49" t="s">
        <v>572</v>
      </c>
    </row>
    <row r="46" spans="1:4" x14ac:dyDescent="0.25">
      <c r="A46" s="46" t="s">
        <v>212</v>
      </c>
      <c r="B46" s="47" t="s">
        <v>573</v>
      </c>
      <c r="C46" s="48" t="s">
        <v>212</v>
      </c>
      <c r="D46" s="49" t="s">
        <v>574</v>
      </c>
    </row>
    <row r="47" spans="1:4" x14ac:dyDescent="0.25">
      <c r="A47" s="46" t="s">
        <v>575</v>
      </c>
      <c r="B47" s="47" t="s">
        <v>576</v>
      </c>
      <c r="C47" s="48" t="s">
        <v>577</v>
      </c>
      <c r="D47" s="49" t="s">
        <v>578</v>
      </c>
    </row>
    <row r="48" spans="1:4" x14ac:dyDescent="0.25">
      <c r="A48" s="46" t="s">
        <v>579</v>
      </c>
      <c r="B48" s="47" t="s">
        <v>580</v>
      </c>
      <c r="C48" s="48" t="s">
        <v>581</v>
      </c>
      <c r="D48" s="49" t="s">
        <v>582</v>
      </c>
    </row>
    <row r="49" spans="1:4" x14ac:dyDescent="0.25">
      <c r="A49" s="46" t="s">
        <v>583</v>
      </c>
      <c r="B49" s="47" t="s">
        <v>584</v>
      </c>
      <c r="C49" s="48" t="s">
        <v>585</v>
      </c>
      <c r="D49" s="49" t="s">
        <v>586</v>
      </c>
    </row>
    <row r="50" spans="1:4" x14ac:dyDescent="0.25">
      <c r="A50" s="46" t="s">
        <v>15</v>
      </c>
      <c r="B50" s="47" t="s">
        <v>587</v>
      </c>
      <c r="C50" s="48" t="s">
        <v>15</v>
      </c>
      <c r="D50" s="49" t="s">
        <v>588</v>
      </c>
    </row>
    <row r="51" spans="1:4" x14ac:dyDescent="0.25">
      <c r="A51" s="46" t="s">
        <v>16</v>
      </c>
      <c r="B51" s="47" t="s">
        <v>589</v>
      </c>
      <c r="C51" s="48" t="s">
        <v>16</v>
      </c>
      <c r="D51" s="49" t="s">
        <v>590</v>
      </c>
    </row>
    <row r="52" spans="1:4" x14ac:dyDescent="0.25">
      <c r="A52" s="46" t="s">
        <v>17</v>
      </c>
      <c r="B52" s="47" t="s">
        <v>591</v>
      </c>
      <c r="C52" s="48" t="s">
        <v>17</v>
      </c>
      <c r="D52" s="49" t="s">
        <v>592</v>
      </c>
    </row>
    <row r="53" spans="1:4" x14ac:dyDescent="0.25">
      <c r="A53" s="46" t="s">
        <v>18</v>
      </c>
      <c r="B53" s="47" t="s">
        <v>593</v>
      </c>
      <c r="C53" s="48" t="s">
        <v>18</v>
      </c>
      <c r="D53" s="49" t="s">
        <v>594</v>
      </c>
    </row>
    <row r="54" spans="1:4" x14ac:dyDescent="0.25">
      <c r="A54" s="47" t="s">
        <v>595</v>
      </c>
      <c r="B54" s="47" t="s">
        <v>596</v>
      </c>
      <c r="C54" s="48" t="s">
        <v>597</v>
      </c>
      <c r="D54" s="49" t="s">
        <v>598</v>
      </c>
    </row>
    <row r="55" spans="1:4" x14ac:dyDescent="0.25">
      <c r="A55" s="46" t="s">
        <v>599</v>
      </c>
      <c r="B55" s="47" t="s">
        <v>600</v>
      </c>
      <c r="C55" s="48" t="s">
        <v>601</v>
      </c>
      <c r="D55" s="49" t="s">
        <v>602</v>
      </c>
    </row>
    <row r="56" spans="1:4" x14ac:dyDescent="0.25">
      <c r="A56" s="46" t="s">
        <v>603</v>
      </c>
      <c r="B56" s="47" t="s">
        <v>604</v>
      </c>
      <c r="C56" s="48" t="s">
        <v>605</v>
      </c>
      <c r="D56" s="49" t="s">
        <v>143</v>
      </c>
    </row>
    <row r="57" spans="1:4" x14ac:dyDescent="0.25">
      <c r="A57" s="46" t="s">
        <v>606</v>
      </c>
      <c r="B57" s="47" t="s">
        <v>607</v>
      </c>
      <c r="C57" s="48" t="s">
        <v>608</v>
      </c>
      <c r="D57" s="49" t="s">
        <v>144</v>
      </c>
    </row>
    <row r="58" spans="1:4" x14ac:dyDescent="0.25">
      <c r="A58" s="46" t="s">
        <v>609</v>
      </c>
      <c r="B58" s="47" t="s">
        <v>609</v>
      </c>
      <c r="C58" s="48" t="s">
        <v>145</v>
      </c>
      <c r="D58" s="49" t="s">
        <v>145</v>
      </c>
    </row>
    <row r="59" spans="1:4" x14ac:dyDescent="0.25">
      <c r="A59" s="46" t="s">
        <v>610</v>
      </c>
      <c r="B59" s="47" t="s">
        <v>610</v>
      </c>
      <c r="C59" s="48" t="s">
        <v>611</v>
      </c>
      <c r="D59" s="49" t="s">
        <v>146</v>
      </c>
    </row>
    <row r="60" spans="1:4" x14ac:dyDescent="0.25">
      <c r="A60" s="46" t="s">
        <v>612</v>
      </c>
      <c r="B60" s="47" t="s">
        <v>612</v>
      </c>
      <c r="C60" s="48" t="s">
        <v>613</v>
      </c>
      <c r="D60" s="49" t="s">
        <v>147</v>
      </c>
    </row>
    <row r="61" spans="1:4" x14ac:dyDescent="0.25">
      <c r="A61" s="46" t="s">
        <v>614</v>
      </c>
      <c r="B61" s="47" t="s">
        <v>615</v>
      </c>
      <c r="C61" s="48" t="s">
        <v>616</v>
      </c>
      <c r="D61" s="49" t="s">
        <v>617</v>
      </c>
    </row>
    <row r="62" spans="1:4" x14ac:dyDescent="0.25">
      <c r="A62" s="46" t="s">
        <v>618</v>
      </c>
      <c r="B62" s="47" t="s">
        <v>619</v>
      </c>
      <c r="C62" s="48" t="s">
        <v>620</v>
      </c>
      <c r="D62" s="49" t="s">
        <v>621</v>
      </c>
    </row>
    <row r="63" spans="1:4" x14ac:dyDescent="0.25">
      <c r="A63" s="47" t="s">
        <v>622</v>
      </c>
      <c r="B63" s="47" t="s">
        <v>623</v>
      </c>
      <c r="C63" s="48" t="s">
        <v>624</v>
      </c>
      <c r="D63" s="49" t="s">
        <v>625</v>
      </c>
    </row>
    <row r="64" spans="1:4" x14ac:dyDescent="0.25">
      <c r="A64" s="46" t="s">
        <v>626</v>
      </c>
      <c r="B64" s="47" t="s">
        <v>627</v>
      </c>
      <c r="C64" s="48" t="s">
        <v>628</v>
      </c>
      <c r="D64" s="49" t="s">
        <v>629</v>
      </c>
    </row>
    <row r="65" spans="1:4" x14ac:dyDescent="0.25">
      <c r="A65" s="46" t="s">
        <v>630</v>
      </c>
      <c r="B65" s="47" t="s">
        <v>631</v>
      </c>
      <c r="C65" s="48" t="s">
        <v>632</v>
      </c>
      <c r="D65" s="49" t="s">
        <v>633</v>
      </c>
    </row>
    <row r="66" spans="1:4" x14ac:dyDescent="0.25">
      <c r="A66" s="50" t="s">
        <v>634</v>
      </c>
      <c r="B66" s="47" t="s">
        <v>635</v>
      </c>
      <c r="C66" s="48" t="s">
        <v>636</v>
      </c>
      <c r="D66" s="49" t="s">
        <v>637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"/>
  <sheetViews>
    <sheetView zoomScaleNormal="100" workbookViewId="0">
      <selection activeCell="J30" sqref="J30"/>
    </sheetView>
  </sheetViews>
  <sheetFormatPr defaultRowHeight="15" x14ac:dyDescent="0.25"/>
  <cols>
    <col min="1" max="16384" width="9.140625" style="1"/>
  </cols>
  <sheetData>
    <row r="1" spans="1:10" x14ac:dyDescent="0.25">
      <c r="A1" s="94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10" x14ac:dyDescent="0.25">
      <c r="A2" s="341" t="s">
        <v>869</v>
      </c>
      <c r="B2" s="119"/>
      <c r="C2" s="119"/>
      <c r="D2" s="119"/>
      <c r="E2" s="119"/>
      <c r="F2" s="119"/>
      <c r="G2" s="119"/>
      <c r="H2" s="119"/>
      <c r="I2" s="119"/>
    </row>
    <row r="3" spans="1:10" x14ac:dyDescent="0.25">
      <c r="A3" s="880"/>
      <c r="B3" s="883" t="s">
        <v>954</v>
      </c>
      <c r="C3" s="883"/>
      <c r="D3" s="883"/>
      <c r="E3" s="883" t="s">
        <v>1</v>
      </c>
      <c r="F3" s="883"/>
      <c r="G3" s="883"/>
      <c r="H3" s="883" t="s">
        <v>2</v>
      </c>
      <c r="I3" s="884"/>
    </row>
    <row r="4" spans="1:10" x14ac:dyDescent="0.25">
      <c r="A4" s="881"/>
      <c r="B4" s="885" t="s">
        <v>955</v>
      </c>
      <c r="C4" s="885"/>
      <c r="D4" s="885"/>
      <c r="E4" s="885" t="s">
        <v>3</v>
      </c>
      <c r="F4" s="885"/>
      <c r="G4" s="885"/>
      <c r="H4" s="885" t="s">
        <v>4</v>
      </c>
      <c r="I4" s="886"/>
    </row>
    <row r="5" spans="1:10" x14ac:dyDescent="0.25">
      <c r="A5" s="881"/>
      <c r="B5" s="329" t="s">
        <v>5</v>
      </c>
      <c r="C5" s="329" t="s">
        <v>6</v>
      </c>
      <c r="D5" s="329" t="s">
        <v>7</v>
      </c>
      <c r="E5" s="329" t="s">
        <v>5</v>
      </c>
      <c r="F5" s="329" t="s">
        <v>6</v>
      </c>
      <c r="G5" s="329" t="s">
        <v>7</v>
      </c>
      <c r="H5" s="329" t="s">
        <v>8</v>
      </c>
      <c r="I5" s="330" t="s">
        <v>9</v>
      </c>
    </row>
    <row r="6" spans="1:10" x14ac:dyDescent="0.25">
      <c r="A6" s="882"/>
      <c r="B6" s="331" t="s">
        <v>10</v>
      </c>
      <c r="C6" s="331" t="s">
        <v>11</v>
      </c>
      <c r="D6" s="331" t="s">
        <v>12</v>
      </c>
      <c r="E6" s="331" t="s">
        <v>10</v>
      </c>
      <c r="F6" s="331" t="s">
        <v>11</v>
      </c>
      <c r="G6" s="331" t="s">
        <v>12</v>
      </c>
      <c r="H6" s="331" t="s">
        <v>13</v>
      </c>
      <c r="I6" s="332" t="s">
        <v>14</v>
      </c>
    </row>
    <row r="7" spans="1:10" x14ac:dyDescent="0.25">
      <c r="A7" s="166">
        <v>2015</v>
      </c>
      <c r="B7" s="340"/>
      <c r="C7" s="340"/>
      <c r="D7" s="340"/>
      <c r="E7" s="340"/>
      <c r="F7" s="340"/>
      <c r="G7" s="340"/>
      <c r="H7" s="340"/>
      <c r="I7" s="340"/>
    </row>
    <row r="8" spans="1:10" x14ac:dyDescent="0.25">
      <c r="A8" s="401" t="s">
        <v>15</v>
      </c>
      <c r="B8" s="165">
        <v>2078</v>
      </c>
      <c r="C8" s="165">
        <v>1025</v>
      </c>
      <c r="D8" s="165">
        <v>1053</v>
      </c>
      <c r="E8" s="165">
        <v>4132</v>
      </c>
      <c r="F8" s="165">
        <v>2054</v>
      </c>
      <c r="G8" s="165">
        <v>2078</v>
      </c>
      <c r="H8" s="2">
        <v>837</v>
      </c>
      <c r="I8" s="2">
        <v>167</v>
      </c>
    </row>
    <row r="9" spans="1:10" x14ac:dyDescent="0.25">
      <c r="A9" s="401" t="s">
        <v>16</v>
      </c>
      <c r="B9" s="166">
        <v>2194</v>
      </c>
      <c r="C9" s="166">
        <v>1164</v>
      </c>
      <c r="D9" s="166">
        <v>1030</v>
      </c>
      <c r="E9" s="166">
        <v>3716</v>
      </c>
      <c r="F9" s="166">
        <v>1894</v>
      </c>
      <c r="G9" s="166">
        <v>1822</v>
      </c>
      <c r="H9" s="166">
        <v>1615</v>
      </c>
      <c r="I9" s="166">
        <v>195</v>
      </c>
    </row>
    <row r="10" spans="1:10" x14ac:dyDescent="0.25">
      <c r="A10" s="401" t="s">
        <v>17</v>
      </c>
      <c r="B10" s="2">
        <v>2492</v>
      </c>
      <c r="C10" s="2">
        <v>1285</v>
      </c>
      <c r="D10" s="2">
        <v>1207</v>
      </c>
      <c r="E10" s="2">
        <v>3444</v>
      </c>
      <c r="F10" s="2">
        <v>1759</v>
      </c>
      <c r="G10" s="2">
        <v>1685</v>
      </c>
      <c r="H10" s="2">
        <v>2271</v>
      </c>
      <c r="I10" s="2">
        <v>223</v>
      </c>
    </row>
    <row r="11" spans="1:10" x14ac:dyDescent="0.25">
      <c r="A11" s="401" t="s">
        <v>18</v>
      </c>
      <c r="B11" s="2">
        <v>2315</v>
      </c>
      <c r="C11" s="2">
        <v>1190</v>
      </c>
      <c r="D11" s="2">
        <v>1125</v>
      </c>
      <c r="E11" s="2">
        <v>3560</v>
      </c>
      <c r="F11" s="2">
        <v>1832</v>
      </c>
      <c r="G11" s="2">
        <v>1728</v>
      </c>
      <c r="H11" s="2">
        <v>1458</v>
      </c>
      <c r="I11" s="2">
        <v>315</v>
      </c>
    </row>
    <row r="12" spans="1:10" x14ac:dyDescent="0.25">
      <c r="A12" s="166">
        <v>2016</v>
      </c>
      <c r="B12" s="340"/>
      <c r="C12" s="340"/>
      <c r="D12" s="340"/>
      <c r="E12" s="340"/>
      <c r="F12" s="340"/>
      <c r="G12" s="340"/>
      <c r="H12" s="340"/>
      <c r="I12" s="340"/>
    </row>
    <row r="13" spans="1:10" x14ac:dyDescent="0.25">
      <c r="A13" s="401" t="s">
        <v>15</v>
      </c>
      <c r="B13" s="165">
        <v>2216</v>
      </c>
      <c r="C13" s="165">
        <v>1148</v>
      </c>
      <c r="D13" s="165">
        <v>1068</v>
      </c>
      <c r="E13" s="165">
        <v>3714</v>
      </c>
      <c r="F13" s="165">
        <v>1935</v>
      </c>
      <c r="G13" s="165">
        <v>1779</v>
      </c>
      <c r="H13" s="2">
        <v>984</v>
      </c>
      <c r="I13" s="2">
        <v>209</v>
      </c>
    </row>
    <row r="14" spans="1:10" x14ac:dyDescent="0.25">
      <c r="A14" s="5" t="s">
        <v>16</v>
      </c>
      <c r="B14" s="165">
        <v>2101</v>
      </c>
      <c r="C14" s="165">
        <v>1071</v>
      </c>
      <c r="D14" s="165">
        <v>1030</v>
      </c>
      <c r="E14" s="165">
        <v>3353</v>
      </c>
      <c r="F14" s="165">
        <v>1727</v>
      </c>
      <c r="G14" s="165">
        <v>1626</v>
      </c>
      <c r="H14" s="165">
        <v>1448</v>
      </c>
      <c r="I14" s="165">
        <v>219</v>
      </c>
      <c r="J14" s="403"/>
    </row>
    <row r="15" spans="1:10" x14ac:dyDescent="0.25">
      <c r="A15" s="633" t="s">
        <v>17</v>
      </c>
      <c r="B15" s="2">
        <v>2570</v>
      </c>
      <c r="C15" s="2">
        <v>1342</v>
      </c>
      <c r="D15" s="2">
        <v>1228</v>
      </c>
      <c r="E15" s="2">
        <v>3171</v>
      </c>
      <c r="F15" s="2">
        <v>1639</v>
      </c>
      <c r="G15" s="2">
        <v>1532</v>
      </c>
      <c r="H15" s="2">
        <v>2037</v>
      </c>
      <c r="I15" s="2">
        <v>174</v>
      </c>
    </row>
    <row r="16" spans="1:10" x14ac:dyDescent="0.25">
      <c r="A16" s="799" t="s">
        <v>18</v>
      </c>
      <c r="B16" s="800">
        <v>2369</v>
      </c>
      <c r="C16" s="800">
        <v>1213</v>
      </c>
      <c r="D16" s="800">
        <v>1156</v>
      </c>
      <c r="E16" s="800">
        <v>3552</v>
      </c>
      <c r="F16" s="800">
        <v>1813</v>
      </c>
      <c r="G16" s="800">
        <v>1739</v>
      </c>
      <c r="H16" s="800">
        <v>1414</v>
      </c>
      <c r="I16" s="800">
        <v>194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R33" sqref="R33"/>
    </sheetView>
  </sheetViews>
  <sheetFormatPr defaultRowHeight="15" x14ac:dyDescent="0.25"/>
  <cols>
    <col min="1" max="1" width="9.140625" style="118"/>
    <col min="2" max="2" width="10.7109375" style="118" customWidth="1"/>
    <col min="3" max="16384" width="9.140625" style="118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78"/>
      <c r="B4" s="404" t="s">
        <v>962</v>
      </c>
      <c r="C4" s="404" t="s">
        <v>963</v>
      </c>
    </row>
    <row r="5" spans="1:3" x14ac:dyDescent="0.25">
      <c r="A5" s="166" t="s">
        <v>964</v>
      </c>
      <c r="B5" s="455">
        <v>2078</v>
      </c>
      <c r="C5" s="455">
        <v>4132</v>
      </c>
    </row>
    <row r="6" spans="1:3" x14ac:dyDescent="0.25">
      <c r="A6" s="166" t="s">
        <v>965</v>
      </c>
      <c r="B6" s="455">
        <v>2194</v>
      </c>
      <c r="C6" s="455">
        <v>3716</v>
      </c>
    </row>
    <row r="7" spans="1:3" x14ac:dyDescent="0.25">
      <c r="A7" s="166" t="s">
        <v>966</v>
      </c>
      <c r="B7" s="455">
        <v>2492</v>
      </c>
      <c r="C7" s="455">
        <v>3444</v>
      </c>
    </row>
    <row r="8" spans="1:3" x14ac:dyDescent="0.25">
      <c r="A8" s="166" t="s">
        <v>967</v>
      </c>
      <c r="B8" s="166">
        <v>2315</v>
      </c>
      <c r="C8" s="166">
        <v>3560</v>
      </c>
    </row>
    <row r="9" spans="1:3" x14ac:dyDescent="0.25">
      <c r="A9" s="166" t="s">
        <v>968</v>
      </c>
      <c r="B9" s="166">
        <v>2216</v>
      </c>
      <c r="C9" s="166">
        <v>3714</v>
      </c>
    </row>
    <row r="10" spans="1:3" x14ac:dyDescent="0.25">
      <c r="A10" s="166" t="s">
        <v>969</v>
      </c>
      <c r="B10" s="166">
        <v>2101</v>
      </c>
      <c r="C10" s="166">
        <v>3353</v>
      </c>
    </row>
    <row r="11" spans="1:3" x14ac:dyDescent="0.25">
      <c r="A11" s="166" t="s">
        <v>1075</v>
      </c>
      <c r="B11" s="166">
        <v>2570</v>
      </c>
      <c r="C11" s="166">
        <v>3171</v>
      </c>
    </row>
    <row r="12" spans="1:3" x14ac:dyDescent="0.25">
      <c r="A12" s="166" t="s">
        <v>1211</v>
      </c>
      <c r="B12" s="182">
        <v>2369</v>
      </c>
      <c r="C12" s="182">
        <v>3552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"/>
  <sheetViews>
    <sheetView workbookViewId="0">
      <selection activeCell="E33" sqref="E33"/>
    </sheetView>
  </sheetViews>
  <sheetFormatPr defaultRowHeight="15" x14ac:dyDescent="0.25"/>
  <cols>
    <col min="1" max="16384" width="9.140625" style="1"/>
  </cols>
  <sheetData>
    <row r="1" spans="1:10" x14ac:dyDescent="0.25">
      <c r="A1" s="94" t="s">
        <v>19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A2" s="77" t="s">
        <v>20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25">
      <c r="A3" s="880"/>
      <c r="B3" s="887" t="s">
        <v>21</v>
      </c>
      <c r="C3" s="887"/>
      <c r="D3" s="887"/>
      <c r="E3" s="887" t="s">
        <v>22</v>
      </c>
      <c r="F3" s="887"/>
      <c r="G3" s="887"/>
      <c r="H3" s="888" t="s">
        <v>23</v>
      </c>
      <c r="I3" s="888"/>
      <c r="J3" s="889"/>
    </row>
    <row r="4" spans="1:10" x14ac:dyDescent="0.25">
      <c r="A4" s="881"/>
      <c r="B4" s="890" t="s">
        <v>24</v>
      </c>
      <c r="C4" s="890"/>
      <c r="D4" s="890"/>
      <c r="E4" s="890" t="s">
        <v>25</v>
      </c>
      <c r="F4" s="890"/>
      <c r="G4" s="890"/>
      <c r="H4" s="890" t="s">
        <v>26</v>
      </c>
      <c r="I4" s="890"/>
      <c r="J4" s="891"/>
    </row>
    <row r="5" spans="1:10" x14ac:dyDescent="0.25">
      <c r="A5" s="881"/>
      <c r="B5" s="329" t="s">
        <v>5</v>
      </c>
      <c r="C5" s="329" t="s">
        <v>6</v>
      </c>
      <c r="D5" s="329" t="s">
        <v>7</v>
      </c>
      <c r="E5" s="329" t="s">
        <v>5</v>
      </c>
      <c r="F5" s="329" t="s">
        <v>6</v>
      </c>
      <c r="G5" s="329" t="s">
        <v>7</v>
      </c>
      <c r="H5" s="329" t="s">
        <v>5</v>
      </c>
      <c r="I5" s="329" t="s">
        <v>6</v>
      </c>
      <c r="J5" s="330" t="s">
        <v>7</v>
      </c>
    </row>
    <row r="6" spans="1:10" x14ac:dyDescent="0.25">
      <c r="A6" s="882"/>
      <c r="B6" s="331" t="s">
        <v>10</v>
      </c>
      <c r="C6" s="331" t="s">
        <v>11</v>
      </c>
      <c r="D6" s="331" t="s">
        <v>12</v>
      </c>
      <c r="E6" s="331" t="s">
        <v>10</v>
      </c>
      <c r="F6" s="331" t="s">
        <v>11</v>
      </c>
      <c r="G6" s="331" t="s">
        <v>12</v>
      </c>
      <c r="H6" s="331" t="s">
        <v>10</v>
      </c>
      <c r="I6" s="331" t="s">
        <v>11</v>
      </c>
      <c r="J6" s="332" t="s">
        <v>12</v>
      </c>
    </row>
    <row r="7" spans="1:10" x14ac:dyDescent="0.25">
      <c r="A7" s="564">
        <v>2015</v>
      </c>
      <c r="B7" s="564"/>
      <c r="C7" s="564"/>
      <c r="D7" s="564"/>
      <c r="E7" s="564"/>
      <c r="F7" s="564"/>
      <c r="G7" s="564"/>
      <c r="H7" s="564"/>
      <c r="I7" s="564"/>
      <c r="J7" s="564"/>
    </row>
    <row r="8" spans="1:10" x14ac:dyDescent="0.25">
      <c r="A8" s="460" t="s">
        <v>15</v>
      </c>
      <c r="B8" s="197">
        <v>2397</v>
      </c>
      <c r="C8" s="197">
        <v>1142</v>
      </c>
      <c r="D8" s="197">
        <v>1255</v>
      </c>
      <c r="E8" s="565">
        <v>2389</v>
      </c>
      <c r="F8" s="565">
        <v>1158</v>
      </c>
      <c r="G8" s="565">
        <v>1231</v>
      </c>
      <c r="H8" s="197">
        <v>8</v>
      </c>
      <c r="I8" s="197">
        <v>-16</v>
      </c>
      <c r="J8" s="197">
        <v>24</v>
      </c>
    </row>
    <row r="9" spans="1:10" x14ac:dyDescent="0.25">
      <c r="A9" s="460" t="s">
        <v>16</v>
      </c>
      <c r="B9" s="197">
        <v>2464</v>
      </c>
      <c r="C9" s="197">
        <v>1121</v>
      </c>
      <c r="D9" s="197">
        <v>1343</v>
      </c>
      <c r="E9" s="197">
        <v>2425</v>
      </c>
      <c r="F9" s="197">
        <v>1095</v>
      </c>
      <c r="G9" s="197">
        <v>1330</v>
      </c>
      <c r="H9" s="197">
        <v>39</v>
      </c>
      <c r="I9" s="197">
        <v>26</v>
      </c>
      <c r="J9" s="197">
        <v>13</v>
      </c>
    </row>
    <row r="10" spans="1:10" x14ac:dyDescent="0.25">
      <c r="A10" s="460" t="s">
        <v>17</v>
      </c>
      <c r="B10" s="197">
        <v>2324</v>
      </c>
      <c r="C10" s="197">
        <v>961</v>
      </c>
      <c r="D10" s="197">
        <v>1363</v>
      </c>
      <c r="E10" s="197">
        <v>2307</v>
      </c>
      <c r="F10" s="197">
        <v>959</v>
      </c>
      <c r="G10" s="197">
        <v>1348</v>
      </c>
      <c r="H10" s="197">
        <v>17</v>
      </c>
      <c r="I10" s="197">
        <v>2</v>
      </c>
      <c r="J10" s="197">
        <v>15</v>
      </c>
    </row>
    <row r="11" spans="1:10" x14ac:dyDescent="0.25">
      <c r="A11" s="460" t="s">
        <v>18</v>
      </c>
      <c r="B11" s="564">
        <v>1985</v>
      </c>
      <c r="C11" s="564">
        <v>855</v>
      </c>
      <c r="D11" s="564">
        <v>1130</v>
      </c>
      <c r="E11" s="564">
        <v>1868</v>
      </c>
      <c r="F11" s="564">
        <v>775</v>
      </c>
      <c r="G11" s="564">
        <v>1093</v>
      </c>
      <c r="H11" s="564">
        <v>117</v>
      </c>
      <c r="I11" s="564">
        <v>80</v>
      </c>
      <c r="J11" s="564">
        <v>37</v>
      </c>
    </row>
    <row r="12" spans="1:10" x14ac:dyDescent="0.25">
      <c r="A12" s="564">
        <v>2016</v>
      </c>
      <c r="B12" s="564"/>
      <c r="C12" s="564"/>
      <c r="D12" s="564"/>
      <c r="E12" s="564"/>
      <c r="F12" s="564"/>
      <c r="G12" s="564"/>
      <c r="H12" s="564"/>
      <c r="I12" s="564"/>
      <c r="J12" s="564"/>
    </row>
    <row r="13" spans="1:10" x14ac:dyDescent="0.25">
      <c r="A13" s="460" t="s">
        <v>15</v>
      </c>
      <c r="B13" s="197">
        <v>2119</v>
      </c>
      <c r="C13" s="197">
        <v>1000</v>
      </c>
      <c r="D13" s="197">
        <v>1119</v>
      </c>
      <c r="E13" s="197">
        <v>1897</v>
      </c>
      <c r="F13" s="197">
        <v>871</v>
      </c>
      <c r="G13" s="197">
        <v>1026</v>
      </c>
      <c r="H13" s="197">
        <v>222</v>
      </c>
      <c r="I13" s="197">
        <v>129</v>
      </c>
      <c r="J13" s="197">
        <v>93</v>
      </c>
    </row>
    <row r="14" spans="1:10" s="118" customFormat="1" x14ac:dyDescent="0.25">
      <c r="A14" s="460" t="s">
        <v>16</v>
      </c>
      <c r="B14" s="197">
        <v>2121</v>
      </c>
      <c r="C14" s="197">
        <v>953</v>
      </c>
      <c r="D14" s="197">
        <v>1168</v>
      </c>
      <c r="E14" s="197">
        <v>1946</v>
      </c>
      <c r="F14" s="197">
        <v>885</v>
      </c>
      <c r="G14" s="197">
        <v>1061</v>
      </c>
      <c r="H14" s="197">
        <f>B14-E14</f>
        <v>175</v>
      </c>
      <c r="I14" s="197">
        <f>C14-F14</f>
        <v>68</v>
      </c>
      <c r="J14" s="197">
        <f t="shared" ref="J14" si="0">D14-G14</f>
        <v>107</v>
      </c>
    </row>
    <row r="15" spans="1:10" x14ac:dyDescent="0.25">
      <c r="A15" s="460" t="s">
        <v>17</v>
      </c>
      <c r="B15" s="197">
        <v>3028</v>
      </c>
      <c r="C15" s="197">
        <v>1362</v>
      </c>
      <c r="D15" s="197">
        <v>1666</v>
      </c>
      <c r="E15" s="197">
        <v>2622</v>
      </c>
      <c r="F15" s="197">
        <v>1177</v>
      </c>
      <c r="G15" s="197">
        <v>1445</v>
      </c>
      <c r="H15" s="197">
        <v>406</v>
      </c>
      <c r="I15" s="197">
        <v>185</v>
      </c>
      <c r="J15" s="197">
        <v>221</v>
      </c>
    </row>
    <row r="16" spans="1:10" x14ac:dyDescent="0.25">
      <c r="A16" s="566" t="s">
        <v>18</v>
      </c>
      <c r="B16" s="567">
        <v>1917</v>
      </c>
      <c r="C16" s="567">
        <v>793</v>
      </c>
      <c r="D16" s="567">
        <v>1124</v>
      </c>
      <c r="E16" s="567">
        <v>1967</v>
      </c>
      <c r="F16" s="567">
        <v>859</v>
      </c>
      <c r="G16" s="567">
        <v>1108</v>
      </c>
      <c r="H16" s="567">
        <v>-50</v>
      </c>
      <c r="I16" s="567">
        <v>-66</v>
      </c>
      <c r="J16" s="567">
        <v>16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J7" sqref="J7"/>
    </sheetView>
  </sheetViews>
  <sheetFormatPr defaultRowHeight="15" x14ac:dyDescent="0.25"/>
  <cols>
    <col min="1" max="1" width="3.85546875" style="118" customWidth="1"/>
    <col min="2" max="2" width="24.85546875" style="118" customWidth="1"/>
    <col min="3" max="7" width="7.140625" style="118" customWidth="1"/>
    <col min="8" max="11" width="7.28515625" style="118" customWidth="1"/>
    <col min="12" max="12" width="7.42578125" style="118" customWidth="1"/>
    <col min="13" max="14" width="7.28515625" style="118" customWidth="1"/>
    <col min="15" max="15" width="8.28515625" style="118" customWidth="1"/>
    <col min="16" max="16" width="7.5703125" style="118" customWidth="1"/>
    <col min="17" max="18" width="9.140625" style="118"/>
    <col min="19" max="19" width="9.140625" style="208"/>
    <col min="20" max="20" width="7.28515625" style="118" customWidth="1"/>
    <col min="21" max="16384" width="9.140625" style="118"/>
  </cols>
  <sheetData>
    <row r="1" spans="1:20" x14ac:dyDescent="0.25">
      <c r="A1" s="91" t="s">
        <v>29</v>
      </c>
      <c r="B1" s="119"/>
      <c r="C1" s="119"/>
      <c r="D1" s="119"/>
      <c r="E1" s="119"/>
      <c r="F1" s="119"/>
      <c r="G1" s="119"/>
      <c r="H1" s="119"/>
      <c r="I1" s="119"/>
      <c r="K1" s="119"/>
      <c r="L1" s="119"/>
      <c r="M1" s="119"/>
      <c r="Q1" s="342"/>
      <c r="R1" s="342"/>
      <c r="S1" s="118"/>
      <c r="T1" s="119"/>
    </row>
    <row r="2" spans="1:20" x14ac:dyDescent="0.25">
      <c r="A2" s="68" t="s">
        <v>30</v>
      </c>
      <c r="B2" s="119"/>
      <c r="C2" s="119"/>
      <c r="D2" s="119"/>
      <c r="E2" s="119"/>
      <c r="F2" s="119"/>
      <c r="G2" s="119"/>
      <c r="H2" s="119"/>
      <c r="I2" s="119"/>
      <c r="K2" s="119"/>
      <c r="L2" s="119"/>
      <c r="M2" s="119"/>
      <c r="Q2" s="342"/>
      <c r="R2" s="342"/>
      <c r="S2" s="118"/>
      <c r="T2" s="119"/>
    </row>
    <row r="3" spans="1:20" x14ac:dyDescent="0.25">
      <c r="B3" s="69"/>
      <c r="C3" s="69"/>
      <c r="D3" s="69"/>
      <c r="E3" s="69"/>
      <c r="F3" s="69"/>
      <c r="G3" s="69"/>
      <c r="Q3" s="342"/>
      <c r="R3" s="342"/>
      <c r="T3" s="67" t="s">
        <v>31</v>
      </c>
    </row>
    <row r="4" spans="1:20" x14ac:dyDescent="0.25">
      <c r="A4" s="897"/>
      <c r="B4" s="898"/>
      <c r="C4" s="894">
        <v>2011</v>
      </c>
      <c r="D4" s="894">
        <v>2012</v>
      </c>
      <c r="E4" s="894">
        <v>2013</v>
      </c>
      <c r="F4" s="893">
        <v>2014</v>
      </c>
      <c r="G4" s="894">
        <v>2015</v>
      </c>
      <c r="H4" s="803">
        <v>2015</v>
      </c>
      <c r="I4" s="892">
        <v>2016</v>
      </c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</row>
    <row r="5" spans="1:20" ht="25.5" x14ac:dyDescent="0.25">
      <c r="A5" s="897"/>
      <c r="B5" s="898"/>
      <c r="C5" s="895"/>
      <c r="D5" s="895"/>
      <c r="E5" s="895"/>
      <c r="F5" s="893"/>
      <c r="G5" s="895"/>
      <c r="H5" s="629" t="s">
        <v>41</v>
      </c>
      <c r="I5" s="629" t="s">
        <v>32</v>
      </c>
      <c r="J5" s="629" t="s">
        <v>33</v>
      </c>
      <c r="K5" s="629" t="s">
        <v>34</v>
      </c>
      <c r="L5" s="628" t="s">
        <v>35</v>
      </c>
      <c r="M5" s="628" t="s">
        <v>36</v>
      </c>
      <c r="N5" s="433" t="s">
        <v>37</v>
      </c>
      <c r="O5" s="628" t="s">
        <v>1105</v>
      </c>
      <c r="P5" s="629" t="s">
        <v>1106</v>
      </c>
      <c r="Q5" s="629" t="s">
        <v>38</v>
      </c>
      <c r="R5" s="629" t="s">
        <v>39</v>
      </c>
      <c r="S5" s="628" t="s">
        <v>40</v>
      </c>
      <c r="T5" s="784" t="s">
        <v>41</v>
      </c>
    </row>
    <row r="6" spans="1:20" ht="29.25" customHeight="1" x14ac:dyDescent="0.25">
      <c r="A6" s="896" t="s">
        <v>42</v>
      </c>
      <c r="B6" s="896"/>
      <c r="C6" s="638">
        <v>1326</v>
      </c>
      <c r="D6" s="639">
        <v>1349</v>
      </c>
      <c r="E6" s="639">
        <v>1333</v>
      </c>
      <c r="F6" s="639">
        <v>1334</v>
      </c>
      <c r="G6" s="503">
        <v>1340</v>
      </c>
      <c r="H6" s="640">
        <v>1344</v>
      </c>
      <c r="I6" s="503">
        <v>1313</v>
      </c>
      <c r="J6" s="641">
        <v>1349</v>
      </c>
      <c r="K6" s="587">
        <v>1346</v>
      </c>
      <c r="L6" s="587">
        <v>1339</v>
      </c>
      <c r="M6" s="587">
        <v>1351</v>
      </c>
      <c r="N6" s="642">
        <v>1358</v>
      </c>
      <c r="O6" s="642">
        <v>1350</v>
      </c>
      <c r="P6" s="143">
        <v>1349</v>
      </c>
      <c r="Q6" s="643">
        <v>1341</v>
      </c>
      <c r="R6" s="643">
        <v>1344</v>
      </c>
      <c r="S6" s="643">
        <v>1345</v>
      </c>
      <c r="T6" s="802">
        <v>1343</v>
      </c>
    </row>
    <row r="7" spans="1:20" ht="38.25" x14ac:dyDescent="0.25">
      <c r="A7" s="343" t="s">
        <v>43</v>
      </c>
      <c r="B7" s="344" t="s">
        <v>44</v>
      </c>
      <c r="C7" s="638">
        <v>1056</v>
      </c>
      <c r="D7" s="639">
        <v>1074</v>
      </c>
      <c r="E7" s="638">
        <v>1080</v>
      </c>
      <c r="F7" s="638">
        <v>1098</v>
      </c>
      <c r="G7" s="503">
        <v>1105</v>
      </c>
      <c r="H7" s="640">
        <v>1136</v>
      </c>
      <c r="I7" s="503">
        <v>1127</v>
      </c>
      <c r="J7" s="644">
        <v>1116</v>
      </c>
      <c r="K7" s="587">
        <v>1135</v>
      </c>
      <c r="L7" s="587">
        <v>1137</v>
      </c>
      <c r="M7" s="587">
        <v>1126</v>
      </c>
      <c r="N7" s="642">
        <v>1141</v>
      </c>
      <c r="O7" s="642">
        <v>1145</v>
      </c>
      <c r="P7" s="143">
        <v>1161</v>
      </c>
      <c r="Q7" s="643">
        <v>1172</v>
      </c>
      <c r="R7" s="643">
        <v>1172</v>
      </c>
      <c r="S7" s="643">
        <v>1160</v>
      </c>
      <c r="T7" s="802">
        <v>1163</v>
      </c>
    </row>
    <row r="8" spans="1:20" ht="25.5" x14ac:dyDescent="0.25">
      <c r="A8" s="343" t="s">
        <v>45</v>
      </c>
      <c r="B8" s="344" t="s">
        <v>46</v>
      </c>
      <c r="C8" s="638">
        <v>1625</v>
      </c>
      <c r="D8" s="638">
        <v>1676</v>
      </c>
      <c r="E8" s="638">
        <v>1719</v>
      </c>
      <c r="F8" s="638">
        <v>1754</v>
      </c>
      <c r="G8" s="503">
        <v>1787</v>
      </c>
      <c r="H8" s="640">
        <v>1798</v>
      </c>
      <c r="I8" s="503">
        <v>1754</v>
      </c>
      <c r="J8" s="644">
        <v>1779</v>
      </c>
      <c r="K8" s="587">
        <v>1705</v>
      </c>
      <c r="L8" s="587">
        <v>1708</v>
      </c>
      <c r="M8" s="587">
        <v>1769</v>
      </c>
      <c r="N8" s="642">
        <v>1829</v>
      </c>
      <c r="O8" s="642">
        <v>1736</v>
      </c>
      <c r="P8" s="143">
        <v>1805</v>
      </c>
      <c r="Q8" s="643">
        <v>1740</v>
      </c>
      <c r="R8" s="643">
        <v>1783</v>
      </c>
      <c r="S8" s="643">
        <v>1833</v>
      </c>
      <c r="T8" s="802">
        <v>1790</v>
      </c>
    </row>
    <row r="9" spans="1:20" ht="25.5" x14ac:dyDescent="0.25">
      <c r="A9" s="343" t="s">
        <v>47</v>
      </c>
      <c r="B9" s="344" t="s">
        <v>48</v>
      </c>
      <c r="C9" s="639">
        <v>892</v>
      </c>
      <c r="D9" s="639">
        <v>918</v>
      </c>
      <c r="E9" s="639">
        <v>925</v>
      </c>
      <c r="F9" s="639">
        <v>925</v>
      </c>
      <c r="G9" s="503">
        <v>937</v>
      </c>
      <c r="H9" s="640">
        <v>940</v>
      </c>
      <c r="I9" s="503">
        <v>945</v>
      </c>
      <c r="J9" s="644">
        <v>955</v>
      </c>
      <c r="K9" s="587">
        <v>945</v>
      </c>
      <c r="L9" s="587">
        <v>968</v>
      </c>
      <c r="M9" s="587">
        <v>950</v>
      </c>
      <c r="N9" s="642">
        <v>960</v>
      </c>
      <c r="O9" s="642">
        <v>977</v>
      </c>
      <c r="P9" s="143">
        <v>970</v>
      </c>
      <c r="Q9" s="643">
        <v>953</v>
      </c>
      <c r="R9" s="643">
        <v>960</v>
      </c>
      <c r="S9" s="643">
        <v>956</v>
      </c>
      <c r="T9" s="802">
        <v>982</v>
      </c>
    </row>
    <row r="10" spans="1:20" ht="66" customHeight="1" x14ac:dyDescent="0.25">
      <c r="A10" s="343" t="s">
        <v>49</v>
      </c>
      <c r="B10" s="344" t="s">
        <v>50</v>
      </c>
      <c r="C10" s="638">
        <v>1689</v>
      </c>
      <c r="D10" s="638">
        <v>1694</v>
      </c>
      <c r="E10" s="638">
        <v>1729</v>
      </c>
      <c r="F10" s="638">
        <v>1745</v>
      </c>
      <c r="G10" s="503">
        <v>1752</v>
      </c>
      <c r="H10" s="640">
        <v>1760</v>
      </c>
      <c r="I10" s="503">
        <v>1742</v>
      </c>
      <c r="J10" s="644">
        <v>1829</v>
      </c>
      <c r="K10" s="587">
        <v>1746</v>
      </c>
      <c r="L10" s="587">
        <v>1733</v>
      </c>
      <c r="M10" s="587">
        <v>1763</v>
      </c>
      <c r="N10" s="642">
        <v>1790</v>
      </c>
      <c r="O10" s="642">
        <v>1771</v>
      </c>
      <c r="P10" s="143">
        <v>1761</v>
      </c>
      <c r="Q10" s="643">
        <v>1729</v>
      </c>
      <c r="R10" s="643">
        <v>1710</v>
      </c>
      <c r="S10" s="643">
        <v>1740</v>
      </c>
      <c r="T10" s="802">
        <v>1744</v>
      </c>
    </row>
    <row r="11" spans="1:20" ht="89.25" x14ac:dyDescent="0.25">
      <c r="A11" s="343" t="s">
        <v>51</v>
      </c>
      <c r="B11" s="344" t="s">
        <v>52</v>
      </c>
      <c r="C11" s="638">
        <v>1020</v>
      </c>
      <c r="D11" s="638">
        <v>1039</v>
      </c>
      <c r="E11" s="638">
        <v>1048</v>
      </c>
      <c r="F11" s="638">
        <v>1069</v>
      </c>
      <c r="G11" s="503">
        <v>1088</v>
      </c>
      <c r="H11" s="640">
        <v>1095</v>
      </c>
      <c r="I11" s="503">
        <v>1100</v>
      </c>
      <c r="J11" s="644">
        <v>1118</v>
      </c>
      <c r="K11" s="587">
        <v>1082</v>
      </c>
      <c r="L11" s="587">
        <v>1081</v>
      </c>
      <c r="M11" s="587">
        <v>1095</v>
      </c>
      <c r="N11" s="642">
        <v>1102</v>
      </c>
      <c r="O11" s="642">
        <v>1098</v>
      </c>
      <c r="P11" s="143">
        <v>1117</v>
      </c>
      <c r="Q11" s="643">
        <v>1110</v>
      </c>
      <c r="R11" s="643">
        <v>1112</v>
      </c>
      <c r="S11" s="643">
        <v>1100</v>
      </c>
      <c r="T11" s="802">
        <v>1095</v>
      </c>
    </row>
    <row r="12" spans="1:20" ht="25.5" x14ac:dyDescent="0.25">
      <c r="A12" s="343" t="s">
        <v>53</v>
      </c>
      <c r="B12" s="344" t="s">
        <v>54</v>
      </c>
      <c r="C12" s="639">
        <v>962</v>
      </c>
      <c r="D12" s="639">
        <v>954</v>
      </c>
      <c r="E12" s="639">
        <v>907</v>
      </c>
      <c r="F12" s="639">
        <v>849</v>
      </c>
      <c r="G12" s="503">
        <v>831</v>
      </c>
      <c r="H12" s="640">
        <v>849</v>
      </c>
      <c r="I12" s="503">
        <v>849</v>
      </c>
      <c r="J12" s="644">
        <v>843</v>
      </c>
      <c r="K12" s="587">
        <v>838</v>
      </c>
      <c r="L12" s="587">
        <v>844</v>
      </c>
      <c r="M12" s="587">
        <v>852</v>
      </c>
      <c r="N12" s="642">
        <v>856</v>
      </c>
      <c r="O12" s="642">
        <v>862</v>
      </c>
      <c r="P12" s="143">
        <v>861</v>
      </c>
      <c r="Q12" s="643">
        <v>865</v>
      </c>
      <c r="R12" s="643">
        <v>871</v>
      </c>
      <c r="S12" s="643">
        <v>866</v>
      </c>
      <c r="T12" s="802">
        <v>877</v>
      </c>
    </row>
    <row r="13" spans="1:20" ht="63.75" x14ac:dyDescent="0.25">
      <c r="A13" s="343" t="s">
        <v>55</v>
      </c>
      <c r="B13" s="344" t="s">
        <v>56</v>
      </c>
      <c r="C13" s="639">
        <v>985</v>
      </c>
      <c r="D13" s="639">
        <v>992</v>
      </c>
      <c r="E13" s="639">
        <v>996</v>
      </c>
      <c r="F13" s="639">
        <v>973</v>
      </c>
      <c r="G13" s="503">
        <v>961</v>
      </c>
      <c r="H13" s="640">
        <v>946</v>
      </c>
      <c r="I13" s="503">
        <v>939</v>
      </c>
      <c r="J13" s="644">
        <v>933</v>
      </c>
      <c r="K13" s="587">
        <v>939</v>
      </c>
      <c r="L13" s="587">
        <v>948</v>
      </c>
      <c r="M13" s="587">
        <v>926</v>
      </c>
      <c r="N13" s="642">
        <v>941</v>
      </c>
      <c r="O13" s="642">
        <v>937</v>
      </c>
      <c r="P13" s="143">
        <v>935</v>
      </c>
      <c r="Q13" s="643">
        <v>941</v>
      </c>
      <c r="R13" s="643">
        <v>930</v>
      </c>
      <c r="S13" s="643">
        <v>926</v>
      </c>
      <c r="T13" s="802">
        <v>926</v>
      </c>
    </row>
    <row r="14" spans="1:20" ht="25.5" x14ac:dyDescent="0.25">
      <c r="A14" s="343" t="s">
        <v>57</v>
      </c>
      <c r="B14" s="344" t="s">
        <v>58</v>
      </c>
      <c r="C14" s="638">
        <v>1037</v>
      </c>
      <c r="D14" s="638">
        <v>1010</v>
      </c>
      <c r="E14" s="638">
        <v>1023</v>
      </c>
      <c r="F14" s="638">
        <v>992</v>
      </c>
      <c r="G14" s="503">
        <v>1007</v>
      </c>
      <c r="H14" s="640">
        <v>1010</v>
      </c>
      <c r="I14" s="503">
        <v>1004</v>
      </c>
      <c r="J14" s="644">
        <v>1009</v>
      </c>
      <c r="K14" s="587">
        <v>958</v>
      </c>
      <c r="L14" s="587">
        <v>995</v>
      </c>
      <c r="M14" s="587">
        <v>987</v>
      </c>
      <c r="N14" s="642">
        <v>1039</v>
      </c>
      <c r="O14" s="642">
        <v>1005</v>
      </c>
      <c r="P14" s="143">
        <v>1002</v>
      </c>
      <c r="Q14" s="643">
        <v>1005</v>
      </c>
      <c r="R14" s="643">
        <v>995</v>
      </c>
      <c r="S14" s="643">
        <v>1008</v>
      </c>
      <c r="T14" s="802">
        <v>1016</v>
      </c>
    </row>
    <row r="15" spans="1:20" ht="64.5" customHeight="1" x14ac:dyDescent="0.25">
      <c r="A15" s="343" t="s">
        <v>59</v>
      </c>
      <c r="B15" s="344" t="s">
        <v>60</v>
      </c>
      <c r="C15" s="639">
        <v>885</v>
      </c>
      <c r="D15" s="639">
        <v>901</v>
      </c>
      <c r="E15" s="639">
        <v>883</v>
      </c>
      <c r="F15" s="639">
        <v>892</v>
      </c>
      <c r="G15" s="503">
        <v>931</v>
      </c>
      <c r="H15" s="640">
        <v>968</v>
      </c>
      <c r="I15" s="503">
        <v>991</v>
      </c>
      <c r="J15" s="644">
        <v>883</v>
      </c>
      <c r="K15" s="587">
        <v>856</v>
      </c>
      <c r="L15" s="587">
        <v>883</v>
      </c>
      <c r="M15" s="587">
        <v>885</v>
      </c>
      <c r="N15" s="642">
        <v>907</v>
      </c>
      <c r="O15" s="642">
        <v>896</v>
      </c>
      <c r="P15" s="143">
        <v>899</v>
      </c>
      <c r="Q15" s="643">
        <v>882</v>
      </c>
      <c r="R15" s="643">
        <v>890</v>
      </c>
      <c r="S15" s="643">
        <v>886</v>
      </c>
      <c r="T15" s="802">
        <v>892</v>
      </c>
    </row>
    <row r="16" spans="1:20" ht="25.5" x14ac:dyDescent="0.25">
      <c r="A16" s="343" t="s">
        <v>61</v>
      </c>
      <c r="B16" s="344" t="s">
        <v>62</v>
      </c>
      <c r="C16" s="638">
        <v>1743</v>
      </c>
      <c r="D16" s="638">
        <v>1770</v>
      </c>
      <c r="E16" s="638">
        <v>1835</v>
      </c>
      <c r="F16" s="638">
        <v>1929</v>
      </c>
      <c r="G16" s="503">
        <v>1897</v>
      </c>
      <c r="H16" s="640">
        <v>1966</v>
      </c>
      <c r="I16" s="503">
        <v>1325</v>
      </c>
      <c r="J16" s="644">
        <v>1900</v>
      </c>
      <c r="K16" s="587">
        <v>1896</v>
      </c>
      <c r="L16" s="587">
        <v>1871</v>
      </c>
      <c r="M16" s="587">
        <v>1920</v>
      </c>
      <c r="N16" s="642">
        <v>2129</v>
      </c>
      <c r="O16" s="642">
        <v>1981</v>
      </c>
      <c r="P16" s="143">
        <v>1937</v>
      </c>
      <c r="Q16" s="643">
        <v>1953</v>
      </c>
      <c r="R16" s="643">
        <v>1944</v>
      </c>
      <c r="S16" s="643">
        <v>1969</v>
      </c>
      <c r="T16" s="802">
        <v>1972</v>
      </c>
    </row>
    <row r="17" spans="1:20" ht="38.25" x14ac:dyDescent="0.25">
      <c r="A17" s="343" t="s">
        <v>63</v>
      </c>
      <c r="B17" s="344" t="s">
        <v>64</v>
      </c>
      <c r="C17" s="638">
        <v>2055</v>
      </c>
      <c r="D17" s="638">
        <v>2120</v>
      </c>
      <c r="E17" s="638">
        <v>2141</v>
      </c>
      <c r="F17" s="638">
        <v>2075</v>
      </c>
      <c r="G17" s="503">
        <v>2068</v>
      </c>
      <c r="H17" s="640">
        <v>2063</v>
      </c>
      <c r="I17" s="503">
        <v>2117</v>
      </c>
      <c r="J17" s="644">
        <v>2056</v>
      </c>
      <c r="K17" s="587">
        <v>2040</v>
      </c>
      <c r="L17" s="587">
        <v>2065</v>
      </c>
      <c r="M17" s="587">
        <v>2027</v>
      </c>
      <c r="N17" s="642">
        <v>2061</v>
      </c>
      <c r="O17" s="642">
        <v>2069</v>
      </c>
      <c r="P17" s="143">
        <v>2071</v>
      </c>
      <c r="Q17" s="643">
        <v>2123</v>
      </c>
      <c r="R17" s="643">
        <v>2134</v>
      </c>
      <c r="S17" s="643">
        <v>2087</v>
      </c>
      <c r="T17" s="802">
        <v>2012</v>
      </c>
    </row>
    <row r="18" spans="1:20" ht="25.5" x14ac:dyDescent="0.25">
      <c r="A18" s="343" t="s">
        <v>65</v>
      </c>
      <c r="B18" s="344" t="s">
        <v>66</v>
      </c>
      <c r="C18" s="638">
        <v>1368</v>
      </c>
      <c r="D18" s="638">
        <v>1290</v>
      </c>
      <c r="E18" s="638">
        <v>1171</v>
      </c>
      <c r="F18" s="638">
        <v>1166</v>
      </c>
      <c r="G18" s="503">
        <v>1099</v>
      </c>
      <c r="H18" s="640">
        <v>1134</v>
      </c>
      <c r="I18" s="503">
        <v>1108</v>
      </c>
      <c r="J18" s="644">
        <v>1127</v>
      </c>
      <c r="K18" s="587">
        <v>1139</v>
      </c>
      <c r="L18" s="587">
        <v>1090</v>
      </c>
      <c r="M18" s="587">
        <v>1030</v>
      </c>
      <c r="N18" s="642">
        <v>1089</v>
      </c>
      <c r="O18" s="642">
        <v>1081</v>
      </c>
      <c r="P18" s="143">
        <v>1081</v>
      </c>
      <c r="Q18" s="643">
        <v>1080</v>
      </c>
      <c r="R18" s="643">
        <v>1078</v>
      </c>
      <c r="S18" s="643">
        <v>1091</v>
      </c>
      <c r="T18" s="802">
        <v>1093</v>
      </c>
    </row>
    <row r="19" spans="1:20" ht="51" x14ac:dyDescent="0.25">
      <c r="A19" s="343" t="s">
        <v>67</v>
      </c>
      <c r="B19" s="344" t="s">
        <v>68</v>
      </c>
      <c r="C19" s="638">
        <v>1306</v>
      </c>
      <c r="D19" s="638">
        <v>1370</v>
      </c>
      <c r="E19" s="638">
        <v>1281</v>
      </c>
      <c r="F19" s="638">
        <v>1336</v>
      </c>
      <c r="G19" s="503">
        <v>1252</v>
      </c>
      <c r="H19" s="640">
        <v>1240</v>
      </c>
      <c r="I19" s="503">
        <v>1159</v>
      </c>
      <c r="J19" s="644">
        <v>1224</v>
      </c>
      <c r="K19" s="587">
        <v>1375</v>
      </c>
      <c r="L19" s="587">
        <v>1319</v>
      </c>
      <c r="M19" s="587">
        <v>1296</v>
      </c>
      <c r="N19" s="642">
        <v>1340</v>
      </c>
      <c r="O19" s="642">
        <v>1266</v>
      </c>
      <c r="P19" s="143">
        <v>1278</v>
      </c>
      <c r="Q19" s="643">
        <v>1289</v>
      </c>
      <c r="R19" s="643">
        <v>1368</v>
      </c>
      <c r="S19" s="643">
        <v>1286</v>
      </c>
      <c r="T19" s="802">
        <v>1299</v>
      </c>
    </row>
    <row r="20" spans="1:20" ht="51" x14ac:dyDescent="0.25">
      <c r="A20" s="343" t="s">
        <v>69</v>
      </c>
      <c r="B20" s="344" t="s">
        <v>70</v>
      </c>
      <c r="C20" s="639">
        <v>936</v>
      </c>
      <c r="D20" s="639">
        <v>872</v>
      </c>
      <c r="E20" s="639">
        <v>893</v>
      </c>
      <c r="F20" s="639">
        <v>769</v>
      </c>
      <c r="G20" s="503">
        <v>825</v>
      </c>
      <c r="H20" s="640">
        <v>834</v>
      </c>
      <c r="I20" s="503">
        <v>812</v>
      </c>
      <c r="J20" s="644">
        <v>816</v>
      </c>
      <c r="K20" s="587">
        <v>806</v>
      </c>
      <c r="L20" s="587">
        <v>827</v>
      </c>
      <c r="M20" s="587">
        <v>837</v>
      </c>
      <c r="N20" s="642">
        <v>830</v>
      </c>
      <c r="O20" s="642">
        <v>821</v>
      </c>
      <c r="P20" s="143">
        <v>827</v>
      </c>
      <c r="Q20" s="643">
        <v>834</v>
      </c>
      <c r="R20" s="643">
        <v>829</v>
      </c>
      <c r="S20" s="643">
        <v>828</v>
      </c>
      <c r="T20" s="802">
        <v>834</v>
      </c>
    </row>
    <row r="21" spans="1:20" ht="51" x14ac:dyDescent="0.25">
      <c r="A21" s="343" t="s">
        <v>71</v>
      </c>
      <c r="B21" s="344" t="s">
        <v>72</v>
      </c>
      <c r="C21" s="638">
        <v>1775</v>
      </c>
      <c r="D21" s="638">
        <v>1818</v>
      </c>
      <c r="E21" s="638">
        <v>1727</v>
      </c>
      <c r="F21" s="638">
        <v>1786</v>
      </c>
      <c r="G21" s="503">
        <v>1809</v>
      </c>
      <c r="H21" s="640">
        <v>1820</v>
      </c>
      <c r="I21" s="503">
        <v>1782</v>
      </c>
      <c r="J21" s="644">
        <v>1836</v>
      </c>
      <c r="K21" s="587">
        <v>1823</v>
      </c>
      <c r="L21" s="587">
        <v>1816</v>
      </c>
      <c r="M21" s="587">
        <v>1818</v>
      </c>
      <c r="N21" s="642">
        <v>1833</v>
      </c>
      <c r="O21" s="642">
        <v>1817</v>
      </c>
      <c r="P21" s="143">
        <v>1816</v>
      </c>
      <c r="Q21" s="643">
        <v>1810</v>
      </c>
      <c r="R21" s="643">
        <v>1808</v>
      </c>
      <c r="S21" s="643">
        <v>1814</v>
      </c>
      <c r="T21" s="802">
        <v>1813</v>
      </c>
    </row>
    <row r="22" spans="1:20" ht="25.5" x14ac:dyDescent="0.25">
      <c r="A22" s="343" t="s">
        <v>73</v>
      </c>
      <c r="B22" s="345" t="s">
        <v>74</v>
      </c>
      <c r="C22" s="638">
        <v>1453</v>
      </c>
      <c r="D22" s="638">
        <v>1451</v>
      </c>
      <c r="E22" s="638">
        <v>1360</v>
      </c>
      <c r="F22" s="638">
        <v>1375</v>
      </c>
      <c r="G22" s="503">
        <v>1385</v>
      </c>
      <c r="H22" s="640">
        <v>1387</v>
      </c>
      <c r="I22" s="503">
        <v>1353</v>
      </c>
      <c r="J22" s="644">
        <v>1365</v>
      </c>
      <c r="K22" s="587">
        <v>1391</v>
      </c>
      <c r="L22" s="587">
        <v>1379</v>
      </c>
      <c r="M22" s="587">
        <v>1383</v>
      </c>
      <c r="N22" s="642">
        <v>1395</v>
      </c>
      <c r="O22" s="642">
        <v>1398</v>
      </c>
      <c r="P22" s="143">
        <v>1398</v>
      </c>
      <c r="Q22" s="643">
        <v>1401</v>
      </c>
      <c r="R22" s="643">
        <v>1390</v>
      </c>
      <c r="S22" s="643">
        <v>1391</v>
      </c>
      <c r="T22" s="802">
        <v>1394</v>
      </c>
    </row>
    <row r="23" spans="1:20" ht="51" x14ac:dyDescent="0.25">
      <c r="A23" s="343" t="s">
        <v>75</v>
      </c>
      <c r="B23" s="344" t="s">
        <v>76</v>
      </c>
      <c r="C23" s="638">
        <v>1703</v>
      </c>
      <c r="D23" s="638">
        <v>1726</v>
      </c>
      <c r="E23" s="638">
        <v>1713</v>
      </c>
      <c r="F23" s="638">
        <v>1698</v>
      </c>
      <c r="G23" s="503">
        <v>1710</v>
      </c>
      <c r="H23" s="640">
        <v>1722</v>
      </c>
      <c r="I23" s="503">
        <v>1729</v>
      </c>
      <c r="J23" s="644">
        <v>1753</v>
      </c>
      <c r="K23" s="587">
        <v>1728</v>
      </c>
      <c r="L23" s="587">
        <v>1699</v>
      </c>
      <c r="M23" s="587">
        <v>1720</v>
      </c>
      <c r="N23" s="642">
        <v>1712</v>
      </c>
      <c r="O23" s="642">
        <v>1733</v>
      </c>
      <c r="P23" s="143">
        <v>1722</v>
      </c>
      <c r="Q23" s="643">
        <v>1698</v>
      </c>
      <c r="R23" s="643">
        <v>1728</v>
      </c>
      <c r="S23" s="643">
        <v>1711</v>
      </c>
      <c r="T23" s="802">
        <v>1703</v>
      </c>
    </row>
    <row r="24" spans="1:20" ht="42" customHeight="1" x14ac:dyDescent="0.25">
      <c r="A24" s="209" t="s">
        <v>77</v>
      </c>
      <c r="B24" s="335" t="s">
        <v>78</v>
      </c>
      <c r="C24" s="639">
        <v>951</v>
      </c>
      <c r="D24" s="639">
        <v>970</v>
      </c>
      <c r="E24" s="639">
        <v>919</v>
      </c>
      <c r="F24" s="639">
        <v>913</v>
      </c>
      <c r="G24" s="503">
        <v>885</v>
      </c>
      <c r="H24" s="640">
        <v>885</v>
      </c>
      <c r="I24" s="503">
        <v>871</v>
      </c>
      <c r="J24" s="644">
        <v>905</v>
      </c>
      <c r="K24" s="587">
        <v>897</v>
      </c>
      <c r="L24" s="587">
        <v>821</v>
      </c>
      <c r="M24" s="587">
        <v>869</v>
      </c>
      <c r="N24" s="642">
        <v>892</v>
      </c>
      <c r="O24" s="642">
        <v>864</v>
      </c>
      <c r="P24" s="143">
        <v>876</v>
      </c>
      <c r="Q24" s="643">
        <v>877</v>
      </c>
      <c r="R24" s="643">
        <v>889</v>
      </c>
      <c r="S24" s="643">
        <v>889</v>
      </c>
      <c r="T24" s="802">
        <v>880</v>
      </c>
    </row>
    <row r="25" spans="1:20" ht="25.5" x14ac:dyDescent="0.25">
      <c r="A25" s="645" t="s">
        <v>79</v>
      </c>
      <c r="B25" s="646" t="s">
        <v>80</v>
      </c>
      <c r="C25" s="647">
        <v>1463</v>
      </c>
      <c r="D25" s="647">
        <v>1372</v>
      </c>
      <c r="E25" s="647">
        <v>1339</v>
      </c>
      <c r="F25" s="647">
        <v>1137</v>
      </c>
      <c r="G25" s="648">
        <v>1122</v>
      </c>
      <c r="H25" s="649">
        <v>1117</v>
      </c>
      <c r="I25" s="648">
        <v>1121</v>
      </c>
      <c r="J25" s="648">
        <v>1079</v>
      </c>
      <c r="K25" s="588">
        <v>1100</v>
      </c>
      <c r="L25" s="588">
        <v>1153</v>
      </c>
      <c r="M25" s="588">
        <v>1091</v>
      </c>
      <c r="N25" s="589">
        <v>1111</v>
      </c>
      <c r="O25" s="589">
        <v>1121</v>
      </c>
      <c r="P25" s="650">
        <v>1086</v>
      </c>
      <c r="Q25" s="651">
        <v>1119</v>
      </c>
      <c r="R25" s="651">
        <v>1073</v>
      </c>
      <c r="S25" s="651">
        <v>1085</v>
      </c>
      <c r="T25" s="802">
        <v>1123</v>
      </c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U11" sqref="U11"/>
    </sheetView>
  </sheetViews>
  <sheetFormatPr defaultRowHeight="15" x14ac:dyDescent="0.25"/>
  <cols>
    <col min="1" max="1" width="4.7109375" style="118" customWidth="1"/>
    <col min="2" max="2" width="25.42578125" style="118" customWidth="1"/>
    <col min="3" max="9" width="8.140625" style="118" customWidth="1"/>
    <col min="10" max="10" width="8.42578125" style="118" customWidth="1"/>
    <col min="11" max="11" width="7.5703125" style="118" customWidth="1"/>
    <col min="12" max="12" width="9.140625" style="118"/>
    <col min="13" max="13" width="8.140625" style="118" customWidth="1"/>
    <col min="14" max="14" width="9.140625" style="118"/>
    <col min="15" max="15" width="8.140625" style="118" customWidth="1"/>
    <col min="16" max="16384" width="9.140625" style="118"/>
  </cols>
  <sheetData>
    <row r="1" spans="1:20" x14ac:dyDescent="0.25">
      <c r="A1" s="91" t="s">
        <v>81</v>
      </c>
      <c r="B1" s="119"/>
      <c r="C1" s="119"/>
      <c r="D1" s="119"/>
      <c r="E1" s="119"/>
      <c r="F1" s="119"/>
      <c r="G1" s="119"/>
      <c r="H1" s="71"/>
      <c r="I1" s="71"/>
      <c r="M1" s="119"/>
      <c r="O1" s="119"/>
    </row>
    <row r="2" spans="1:20" x14ac:dyDescent="0.25">
      <c r="A2" s="68" t="s">
        <v>82</v>
      </c>
      <c r="B2" s="69"/>
      <c r="C2" s="69"/>
      <c r="D2" s="69"/>
      <c r="E2" s="69"/>
      <c r="F2" s="69"/>
      <c r="G2" s="69"/>
      <c r="M2" s="119"/>
      <c r="O2" s="119"/>
    </row>
    <row r="3" spans="1:20" x14ac:dyDescent="0.25">
      <c r="B3" s="69"/>
      <c r="C3" s="69"/>
      <c r="D3" s="69"/>
      <c r="E3" s="69"/>
      <c r="F3" s="69"/>
      <c r="G3" s="69"/>
      <c r="T3" s="70" t="s">
        <v>31</v>
      </c>
    </row>
    <row r="4" spans="1:20" x14ac:dyDescent="0.25">
      <c r="A4" s="901"/>
      <c r="B4" s="902"/>
      <c r="C4" s="894">
        <v>2011</v>
      </c>
      <c r="D4" s="894">
        <v>2012</v>
      </c>
      <c r="E4" s="894">
        <v>2013</v>
      </c>
      <c r="F4" s="900">
        <v>2014</v>
      </c>
      <c r="G4" s="893">
        <v>2015</v>
      </c>
      <c r="H4" s="801">
        <v>2015</v>
      </c>
      <c r="I4" s="899">
        <v>2016</v>
      </c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</row>
    <row r="5" spans="1:20" ht="25.5" x14ac:dyDescent="0.25">
      <c r="A5" s="901"/>
      <c r="B5" s="902"/>
      <c r="C5" s="895"/>
      <c r="D5" s="895"/>
      <c r="E5" s="895"/>
      <c r="F5" s="900"/>
      <c r="G5" s="893"/>
      <c r="H5" s="629" t="s">
        <v>41</v>
      </c>
      <c r="I5" s="629" t="s">
        <v>32</v>
      </c>
      <c r="J5" s="629" t="s">
        <v>33</v>
      </c>
      <c r="K5" s="629" t="s">
        <v>34</v>
      </c>
      <c r="L5" s="628" t="s">
        <v>35</v>
      </c>
      <c r="M5" s="628" t="s">
        <v>36</v>
      </c>
      <c r="N5" s="433" t="s">
        <v>37</v>
      </c>
      <c r="O5" s="628" t="s">
        <v>1105</v>
      </c>
      <c r="P5" s="629" t="s">
        <v>1106</v>
      </c>
      <c r="Q5" s="629" t="s">
        <v>38</v>
      </c>
      <c r="R5" s="629" t="s">
        <v>39</v>
      </c>
      <c r="S5" s="628" t="s">
        <v>40</v>
      </c>
      <c r="T5" s="784" t="s">
        <v>41</v>
      </c>
    </row>
    <row r="6" spans="1:20" ht="26.25" customHeight="1" x14ac:dyDescent="0.25">
      <c r="A6" s="896" t="s">
        <v>42</v>
      </c>
      <c r="B6" s="896"/>
      <c r="C6" s="652">
        <v>809</v>
      </c>
      <c r="D6" s="652">
        <v>818</v>
      </c>
      <c r="E6" s="652">
        <v>808</v>
      </c>
      <c r="F6" s="652">
        <v>825</v>
      </c>
      <c r="G6" s="652">
        <v>831</v>
      </c>
      <c r="H6" s="652">
        <v>834</v>
      </c>
      <c r="I6" s="652">
        <v>816</v>
      </c>
      <c r="J6" s="652">
        <v>838</v>
      </c>
      <c r="K6" s="652">
        <v>837</v>
      </c>
      <c r="L6" s="652">
        <v>832</v>
      </c>
      <c r="M6" s="652">
        <v>841</v>
      </c>
      <c r="N6" s="652">
        <v>845</v>
      </c>
      <c r="O6" s="652">
        <v>838</v>
      </c>
      <c r="P6" s="652">
        <v>838</v>
      </c>
      <c r="Q6" s="652">
        <v>834</v>
      </c>
      <c r="R6" s="652">
        <v>837</v>
      </c>
      <c r="S6" s="652">
        <v>839</v>
      </c>
      <c r="T6" s="804">
        <v>835</v>
      </c>
    </row>
    <row r="7" spans="1:20" ht="38.25" x14ac:dyDescent="0.25">
      <c r="A7" s="343" t="s">
        <v>43</v>
      </c>
      <c r="B7" s="344" t="s">
        <v>44</v>
      </c>
      <c r="C7" s="346">
        <v>638</v>
      </c>
      <c r="D7" s="346">
        <v>645</v>
      </c>
      <c r="E7" s="346">
        <v>650</v>
      </c>
      <c r="F7" s="346">
        <v>675</v>
      </c>
      <c r="G7" s="346">
        <v>682</v>
      </c>
      <c r="H7" s="346">
        <v>700</v>
      </c>
      <c r="I7" s="346">
        <v>695</v>
      </c>
      <c r="J7" s="346">
        <v>691</v>
      </c>
      <c r="K7" s="346">
        <v>702</v>
      </c>
      <c r="L7" s="346">
        <v>703</v>
      </c>
      <c r="M7" s="346">
        <v>697</v>
      </c>
      <c r="N7" s="346">
        <v>705</v>
      </c>
      <c r="O7" s="346">
        <v>710</v>
      </c>
      <c r="P7" s="346">
        <v>720</v>
      </c>
      <c r="Q7" s="346">
        <v>723</v>
      </c>
      <c r="R7" s="346">
        <v>724</v>
      </c>
      <c r="S7" s="346">
        <v>722</v>
      </c>
      <c r="T7" s="804">
        <v>726</v>
      </c>
    </row>
    <row r="8" spans="1:20" ht="25.5" x14ac:dyDescent="0.25">
      <c r="A8" s="343" t="s">
        <v>45</v>
      </c>
      <c r="B8" s="344" t="s">
        <v>46</v>
      </c>
      <c r="C8" s="346">
        <v>990</v>
      </c>
      <c r="D8" s="653">
        <v>1015</v>
      </c>
      <c r="E8" s="346">
        <v>1044</v>
      </c>
      <c r="F8" s="346">
        <v>1072</v>
      </c>
      <c r="G8" s="346">
        <v>1097</v>
      </c>
      <c r="H8" s="346">
        <v>1105</v>
      </c>
      <c r="I8" s="346">
        <v>1080</v>
      </c>
      <c r="J8" s="346">
        <v>1095</v>
      </c>
      <c r="K8" s="346">
        <v>1051</v>
      </c>
      <c r="L8" s="346">
        <v>1050</v>
      </c>
      <c r="M8" s="346">
        <v>1094</v>
      </c>
      <c r="N8" s="346">
        <v>1126</v>
      </c>
      <c r="O8" s="346">
        <v>1071</v>
      </c>
      <c r="P8" s="346">
        <v>1109</v>
      </c>
      <c r="Q8" s="346">
        <v>1072</v>
      </c>
      <c r="R8" s="346">
        <v>1100</v>
      </c>
      <c r="S8" s="346">
        <v>1130</v>
      </c>
      <c r="T8" s="804">
        <v>1103</v>
      </c>
    </row>
    <row r="9" spans="1:20" ht="25.5" x14ac:dyDescent="0.25">
      <c r="A9" s="343" t="s">
        <v>47</v>
      </c>
      <c r="B9" s="344" t="s">
        <v>48</v>
      </c>
      <c r="C9" s="346">
        <v>565</v>
      </c>
      <c r="D9" s="346">
        <v>579</v>
      </c>
      <c r="E9" s="346">
        <v>587</v>
      </c>
      <c r="F9" s="346">
        <v>601</v>
      </c>
      <c r="G9" s="346">
        <v>612</v>
      </c>
      <c r="H9" s="346">
        <v>613</v>
      </c>
      <c r="I9" s="346">
        <v>617</v>
      </c>
      <c r="J9" s="346">
        <v>622</v>
      </c>
      <c r="K9" s="346">
        <v>620</v>
      </c>
      <c r="L9" s="346">
        <v>629</v>
      </c>
      <c r="M9" s="346">
        <v>625</v>
      </c>
      <c r="N9" s="346">
        <v>629</v>
      </c>
      <c r="O9" s="346">
        <v>627</v>
      </c>
      <c r="P9" s="346">
        <v>631</v>
      </c>
      <c r="Q9" s="346">
        <v>624</v>
      </c>
      <c r="R9" s="346">
        <v>629</v>
      </c>
      <c r="S9" s="346">
        <v>626</v>
      </c>
      <c r="T9" s="804">
        <v>634</v>
      </c>
    </row>
    <row r="10" spans="1:20" ht="63.75" x14ac:dyDescent="0.25">
      <c r="A10" s="343" t="s">
        <v>49</v>
      </c>
      <c r="B10" s="344" t="s">
        <v>50</v>
      </c>
      <c r="C10" s="653">
        <v>1022</v>
      </c>
      <c r="D10" s="653">
        <v>1017</v>
      </c>
      <c r="E10" s="346">
        <v>1039</v>
      </c>
      <c r="F10" s="346">
        <v>1060</v>
      </c>
      <c r="G10" s="346">
        <v>1067</v>
      </c>
      <c r="H10" s="346">
        <v>1074</v>
      </c>
      <c r="I10" s="346">
        <v>1061</v>
      </c>
      <c r="J10" s="346">
        <v>1118</v>
      </c>
      <c r="K10" s="346">
        <v>1067</v>
      </c>
      <c r="L10" s="346">
        <v>1059</v>
      </c>
      <c r="M10" s="346">
        <v>1078</v>
      </c>
      <c r="N10" s="346">
        <v>1093</v>
      </c>
      <c r="O10" s="346">
        <v>1083</v>
      </c>
      <c r="P10" s="346">
        <v>1078</v>
      </c>
      <c r="Q10" s="346">
        <v>1058</v>
      </c>
      <c r="R10" s="346">
        <v>1054</v>
      </c>
      <c r="S10" s="346">
        <v>1072</v>
      </c>
      <c r="T10" s="804">
        <v>1073</v>
      </c>
    </row>
    <row r="11" spans="1:20" ht="89.25" x14ac:dyDescent="0.25">
      <c r="A11" s="343" t="s">
        <v>51</v>
      </c>
      <c r="B11" s="344" t="s">
        <v>52</v>
      </c>
      <c r="C11" s="346">
        <v>625</v>
      </c>
      <c r="D11" s="346">
        <v>631</v>
      </c>
      <c r="E11" s="346">
        <v>637</v>
      </c>
      <c r="F11" s="346">
        <v>666</v>
      </c>
      <c r="G11" s="346">
        <v>679</v>
      </c>
      <c r="H11" s="346">
        <v>683</v>
      </c>
      <c r="I11" s="346">
        <v>687</v>
      </c>
      <c r="J11" s="346">
        <v>698</v>
      </c>
      <c r="K11" s="346">
        <v>678</v>
      </c>
      <c r="L11" s="346">
        <v>677</v>
      </c>
      <c r="M11" s="346">
        <v>684</v>
      </c>
      <c r="N11" s="346">
        <v>689</v>
      </c>
      <c r="O11" s="346">
        <v>686</v>
      </c>
      <c r="P11" s="346">
        <v>697</v>
      </c>
      <c r="Q11" s="346">
        <v>692</v>
      </c>
      <c r="R11" s="346">
        <v>695</v>
      </c>
      <c r="S11" s="346">
        <v>689</v>
      </c>
      <c r="T11" s="804">
        <v>685</v>
      </c>
    </row>
    <row r="12" spans="1:20" ht="25.5" x14ac:dyDescent="0.25">
      <c r="A12" s="343" t="s">
        <v>53</v>
      </c>
      <c r="B12" s="344" t="s">
        <v>54</v>
      </c>
      <c r="C12" s="346">
        <v>587</v>
      </c>
      <c r="D12" s="346">
        <v>578</v>
      </c>
      <c r="E12" s="346">
        <v>549</v>
      </c>
      <c r="F12" s="346">
        <v>531</v>
      </c>
      <c r="G12" s="346">
        <v>520</v>
      </c>
      <c r="H12" s="346">
        <v>528</v>
      </c>
      <c r="I12" s="346">
        <v>531</v>
      </c>
      <c r="J12" s="346">
        <v>528</v>
      </c>
      <c r="K12" s="346">
        <v>525</v>
      </c>
      <c r="L12" s="346">
        <v>526</v>
      </c>
      <c r="M12" s="346">
        <v>532</v>
      </c>
      <c r="N12" s="346">
        <v>536</v>
      </c>
      <c r="O12" s="346">
        <v>541</v>
      </c>
      <c r="P12" s="346">
        <v>540</v>
      </c>
      <c r="Q12" s="346">
        <v>542</v>
      </c>
      <c r="R12" s="346">
        <v>547</v>
      </c>
      <c r="S12" s="346">
        <v>545</v>
      </c>
      <c r="T12" s="804">
        <v>551</v>
      </c>
    </row>
    <row r="13" spans="1:20" ht="63.75" x14ac:dyDescent="0.25">
      <c r="A13" s="343" t="s">
        <v>55</v>
      </c>
      <c r="B13" s="344" t="s">
        <v>56</v>
      </c>
      <c r="C13" s="346">
        <v>601</v>
      </c>
      <c r="D13" s="346">
        <v>601</v>
      </c>
      <c r="E13" s="346">
        <v>603</v>
      </c>
      <c r="F13" s="346">
        <v>610</v>
      </c>
      <c r="G13" s="346">
        <v>602</v>
      </c>
      <c r="H13" s="346">
        <v>589</v>
      </c>
      <c r="I13" s="346">
        <v>584</v>
      </c>
      <c r="J13" s="346">
        <v>583</v>
      </c>
      <c r="K13" s="346">
        <v>587</v>
      </c>
      <c r="L13" s="346">
        <v>591</v>
      </c>
      <c r="M13" s="346">
        <v>580</v>
      </c>
      <c r="N13" s="346">
        <v>590</v>
      </c>
      <c r="O13" s="346">
        <v>586</v>
      </c>
      <c r="P13" s="346">
        <v>585</v>
      </c>
      <c r="Q13" s="346">
        <v>588</v>
      </c>
      <c r="R13" s="346">
        <v>583</v>
      </c>
      <c r="S13" s="346">
        <v>581</v>
      </c>
      <c r="T13" s="804">
        <v>580</v>
      </c>
    </row>
    <row r="14" spans="1:20" ht="25.5" x14ac:dyDescent="0.25">
      <c r="A14" s="343" t="s">
        <v>57</v>
      </c>
      <c r="B14" s="344" t="s">
        <v>58</v>
      </c>
      <c r="C14" s="346">
        <v>645</v>
      </c>
      <c r="D14" s="346">
        <v>624</v>
      </c>
      <c r="E14" s="346">
        <v>621</v>
      </c>
      <c r="F14" s="346">
        <v>618</v>
      </c>
      <c r="G14" s="346">
        <v>629</v>
      </c>
      <c r="H14" s="346">
        <v>631</v>
      </c>
      <c r="I14" s="346">
        <v>628</v>
      </c>
      <c r="J14" s="346">
        <v>631</v>
      </c>
      <c r="K14" s="346">
        <v>604</v>
      </c>
      <c r="L14" s="346">
        <v>622</v>
      </c>
      <c r="M14" s="346">
        <v>619</v>
      </c>
      <c r="N14" s="346">
        <v>632</v>
      </c>
      <c r="O14" s="346">
        <v>629</v>
      </c>
      <c r="P14" s="346">
        <v>625</v>
      </c>
      <c r="Q14" s="346">
        <v>627</v>
      </c>
      <c r="R14" s="346">
        <v>622</v>
      </c>
      <c r="S14" s="346">
        <v>630</v>
      </c>
      <c r="T14" s="804">
        <v>634</v>
      </c>
    </row>
    <row r="15" spans="1:20" ht="63.75" x14ac:dyDescent="0.25">
      <c r="A15" s="343" t="s">
        <v>59</v>
      </c>
      <c r="B15" s="344" t="s">
        <v>60</v>
      </c>
      <c r="C15" s="346">
        <v>541</v>
      </c>
      <c r="D15" s="346">
        <v>546</v>
      </c>
      <c r="E15" s="346">
        <v>534</v>
      </c>
      <c r="F15" s="346">
        <v>555</v>
      </c>
      <c r="G15" s="346">
        <v>581</v>
      </c>
      <c r="H15" s="346">
        <v>603</v>
      </c>
      <c r="I15" s="346">
        <v>617</v>
      </c>
      <c r="J15" s="346">
        <v>552</v>
      </c>
      <c r="K15" s="346">
        <v>536</v>
      </c>
      <c r="L15" s="346">
        <v>553</v>
      </c>
      <c r="M15" s="346">
        <v>568</v>
      </c>
      <c r="N15" s="346">
        <v>569</v>
      </c>
      <c r="O15" s="346">
        <v>560</v>
      </c>
      <c r="P15" s="346">
        <v>562</v>
      </c>
      <c r="Q15" s="346">
        <v>550</v>
      </c>
      <c r="R15" s="346">
        <v>556</v>
      </c>
      <c r="S15" s="346">
        <v>557</v>
      </c>
      <c r="T15" s="804">
        <v>558</v>
      </c>
    </row>
    <row r="16" spans="1:20" ht="25.5" x14ac:dyDescent="0.25">
      <c r="A16" s="343" t="s">
        <v>61</v>
      </c>
      <c r="B16" s="344" t="s">
        <v>62</v>
      </c>
      <c r="C16" s="653">
        <v>1053</v>
      </c>
      <c r="D16" s="653">
        <v>1068</v>
      </c>
      <c r="E16" s="346">
        <v>1107</v>
      </c>
      <c r="F16" s="346">
        <v>1182</v>
      </c>
      <c r="G16" s="346">
        <v>1149</v>
      </c>
      <c r="H16" s="346">
        <v>1181</v>
      </c>
      <c r="I16" s="346">
        <v>784</v>
      </c>
      <c r="J16" s="346">
        <v>1140</v>
      </c>
      <c r="K16" s="346">
        <v>1144</v>
      </c>
      <c r="L16" s="346">
        <v>1124</v>
      </c>
      <c r="M16" s="346">
        <v>1154</v>
      </c>
      <c r="N16" s="346">
        <v>1280</v>
      </c>
      <c r="O16" s="346">
        <v>1191</v>
      </c>
      <c r="P16" s="346">
        <v>1174</v>
      </c>
      <c r="Q16" s="346">
        <v>1178</v>
      </c>
      <c r="R16" s="346">
        <v>1172</v>
      </c>
      <c r="S16" s="346">
        <v>1187</v>
      </c>
      <c r="T16" s="804">
        <v>1188</v>
      </c>
    </row>
    <row r="17" spans="1:20" ht="38.25" x14ac:dyDescent="0.25">
      <c r="A17" s="343" t="s">
        <v>63</v>
      </c>
      <c r="B17" s="344" t="s">
        <v>64</v>
      </c>
      <c r="C17" s="653">
        <v>1252</v>
      </c>
      <c r="D17" s="653">
        <v>1280</v>
      </c>
      <c r="E17" s="346">
        <v>1293</v>
      </c>
      <c r="F17" s="346">
        <v>1268</v>
      </c>
      <c r="G17" s="346">
        <v>1261</v>
      </c>
      <c r="H17" s="346">
        <v>1259</v>
      </c>
      <c r="I17" s="346">
        <v>1295</v>
      </c>
      <c r="J17" s="346">
        <v>1260</v>
      </c>
      <c r="K17" s="346">
        <v>1248</v>
      </c>
      <c r="L17" s="346">
        <v>1264</v>
      </c>
      <c r="M17" s="346">
        <v>1241</v>
      </c>
      <c r="N17" s="346">
        <v>1262</v>
      </c>
      <c r="O17" s="346">
        <v>1267</v>
      </c>
      <c r="P17" s="346">
        <v>1267</v>
      </c>
      <c r="Q17" s="346">
        <v>1299</v>
      </c>
      <c r="R17" s="346">
        <v>1310</v>
      </c>
      <c r="S17" s="346">
        <v>1281</v>
      </c>
      <c r="T17" s="804">
        <v>1237</v>
      </c>
    </row>
    <row r="18" spans="1:20" ht="25.5" x14ac:dyDescent="0.25">
      <c r="A18" s="343" t="s">
        <v>65</v>
      </c>
      <c r="B18" s="344" t="s">
        <v>66</v>
      </c>
      <c r="C18" s="346">
        <v>836</v>
      </c>
      <c r="D18" s="346">
        <v>784</v>
      </c>
      <c r="E18" s="346">
        <v>712</v>
      </c>
      <c r="F18" s="346">
        <v>723</v>
      </c>
      <c r="G18" s="346">
        <v>683</v>
      </c>
      <c r="H18" s="346">
        <v>700</v>
      </c>
      <c r="I18" s="346">
        <v>688</v>
      </c>
      <c r="J18" s="346">
        <v>703</v>
      </c>
      <c r="K18" s="346">
        <v>711</v>
      </c>
      <c r="L18" s="346">
        <v>672</v>
      </c>
      <c r="M18" s="346">
        <v>644</v>
      </c>
      <c r="N18" s="346">
        <v>679</v>
      </c>
      <c r="O18" s="346">
        <v>674</v>
      </c>
      <c r="P18" s="346">
        <v>676</v>
      </c>
      <c r="Q18" s="346">
        <v>674</v>
      </c>
      <c r="R18" s="346">
        <v>672</v>
      </c>
      <c r="S18" s="346">
        <v>680</v>
      </c>
      <c r="T18" s="804">
        <v>681</v>
      </c>
    </row>
    <row r="19" spans="1:20" ht="51" x14ac:dyDescent="0.25">
      <c r="A19" s="343" t="s">
        <v>67</v>
      </c>
      <c r="B19" s="344" t="s">
        <v>68</v>
      </c>
      <c r="C19" s="346">
        <v>789</v>
      </c>
      <c r="D19" s="346">
        <v>824</v>
      </c>
      <c r="E19" s="346">
        <v>771</v>
      </c>
      <c r="F19" s="346">
        <v>817</v>
      </c>
      <c r="G19" s="346">
        <v>772</v>
      </c>
      <c r="H19" s="346">
        <v>777</v>
      </c>
      <c r="I19" s="346">
        <v>705</v>
      </c>
      <c r="J19" s="346">
        <v>754</v>
      </c>
      <c r="K19" s="346">
        <v>844</v>
      </c>
      <c r="L19" s="346">
        <v>804</v>
      </c>
      <c r="M19" s="346">
        <v>794</v>
      </c>
      <c r="N19" s="346">
        <v>837</v>
      </c>
      <c r="O19" s="346">
        <v>785</v>
      </c>
      <c r="P19" s="346">
        <v>781</v>
      </c>
      <c r="Q19" s="346">
        <v>793</v>
      </c>
      <c r="R19" s="346">
        <v>823</v>
      </c>
      <c r="S19" s="346">
        <v>807</v>
      </c>
      <c r="T19" s="804">
        <v>803</v>
      </c>
    </row>
    <row r="20" spans="1:20" ht="51" x14ac:dyDescent="0.25">
      <c r="A20" s="343" t="s">
        <v>69</v>
      </c>
      <c r="B20" s="344" t="s">
        <v>70</v>
      </c>
      <c r="C20" s="346">
        <v>575</v>
      </c>
      <c r="D20" s="346">
        <v>532</v>
      </c>
      <c r="E20" s="346">
        <v>542</v>
      </c>
      <c r="F20" s="346">
        <v>483</v>
      </c>
      <c r="G20" s="346">
        <v>515</v>
      </c>
      <c r="H20" s="346">
        <v>521</v>
      </c>
      <c r="I20" s="346">
        <v>509</v>
      </c>
      <c r="J20" s="346">
        <v>513</v>
      </c>
      <c r="K20" s="346">
        <v>505</v>
      </c>
      <c r="L20" s="346">
        <v>519</v>
      </c>
      <c r="M20" s="346">
        <v>521</v>
      </c>
      <c r="N20" s="346">
        <v>521</v>
      </c>
      <c r="O20" s="346">
        <v>516</v>
      </c>
      <c r="P20" s="346">
        <v>520</v>
      </c>
      <c r="Q20" s="346">
        <v>525</v>
      </c>
      <c r="R20" s="346">
        <v>521</v>
      </c>
      <c r="S20" s="346">
        <v>518</v>
      </c>
      <c r="T20" s="804">
        <v>523</v>
      </c>
    </row>
    <row r="21" spans="1:20" ht="51" x14ac:dyDescent="0.25">
      <c r="A21" s="343" t="s">
        <v>71</v>
      </c>
      <c r="B21" s="344" t="s">
        <v>72</v>
      </c>
      <c r="C21" s="653">
        <v>1063</v>
      </c>
      <c r="D21" s="653">
        <v>1081</v>
      </c>
      <c r="E21" s="346">
        <v>1027</v>
      </c>
      <c r="F21" s="346">
        <v>1083</v>
      </c>
      <c r="G21" s="346">
        <v>1104</v>
      </c>
      <c r="H21" s="346">
        <v>1113</v>
      </c>
      <c r="I21" s="346">
        <v>1094</v>
      </c>
      <c r="J21" s="346">
        <v>1126</v>
      </c>
      <c r="K21" s="346">
        <v>1119</v>
      </c>
      <c r="L21" s="346">
        <v>1115</v>
      </c>
      <c r="M21" s="346">
        <v>1117</v>
      </c>
      <c r="N21" s="346">
        <v>1126</v>
      </c>
      <c r="O21" s="346">
        <v>1116</v>
      </c>
      <c r="P21" s="346">
        <v>1114</v>
      </c>
      <c r="Q21" s="346">
        <v>1112</v>
      </c>
      <c r="R21" s="346">
        <v>1110</v>
      </c>
      <c r="S21" s="346">
        <v>1114</v>
      </c>
      <c r="T21" s="804">
        <v>1113</v>
      </c>
    </row>
    <row r="22" spans="1:20" ht="25.5" x14ac:dyDescent="0.25">
      <c r="A22" s="343" t="s">
        <v>73</v>
      </c>
      <c r="B22" s="345" t="s">
        <v>74</v>
      </c>
      <c r="C22" s="346">
        <v>883</v>
      </c>
      <c r="D22" s="346">
        <v>875</v>
      </c>
      <c r="E22" s="346">
        <v>819</v>
      </c>
      <c r="F22" s="346">
        <v>843</v>
      </c>
      <c r="G22" s="346">
        <v>851</v>
      </c>
      <c r="H22" s="346">
        <v>855</v>
      </c>
      <c r="I22" s="346">
        <v>835</v>
      </c>
      <c r="J22" s="346">
        <v>842</v>
      </c>
      <c r="K22" s="346">
        <v>858</v>
      </c>
      <c r="L22" s="346">
        <v>851</v>
      </c>
      <c r="M22" s="346">
        <v>853</v>
      </c>
      <c r="N22" s="346">
        <v>860</v>
      </c>
      <c r="O22" s="346">
        <v>862</v>
      </c>
      <c r="P22" s="346">
        <v>863</v>
      </c>
      <c r="Q22" s="346">
        <v>865</v>
      </c>
      <c r="R22" s="346">
        <v>858</v>
      </c>
      <c r="S22" s="346">
        <v>858</v>
      </c>
      <c r="T22" s="804">
        <v>860</v>
      </c>
    </row>
    <row r="23" spans="1:20" ht="51" x14ac:dyDescent="0.25">
      <c r="A23" s="343" t="s">
        <v>75</v>
      </c>
      <c r="B23" s="344" t="s">
        <v>76</v>
      </c>
      <c r="C23" s="653">
        <v>1038</v>
      </c>
      <c r="D23" s="653">
        <v>1045</v>
      </c>
      <c r="E23" s="346">
        <v>1037</v>
      </c>
      <c r="F23" s="346">
        <v>1045</v>
      </c>
      <c r="G23" s="346">
        <v>1052</v>
      </c>
      <c r="H23" s="346">
        <v>1059</v>
      </c>
      <c r="I23" s="346">
        <v>1062</v>
      </c>
      <c r="J23" s="346">
        <v>1077</v>
      </c>
      <c r="K23" s="346">
        <v>1063</v>
      </c>
      <c r="L23" s="346">
        <v>1049</v>
      </c>
      <c r="M23" s="346">
        <v>1059</v>
      </c>
      <c r="N23" s="346">
        <v>1055</v>
      </c>
      <c r="O23" s="346">
        <v>1066</v>
      </c>
      <c r="P23" s="346">
        <v>1060</v>
      </c>
      <c r="Q23" s="346">
        <v>1045</v>
      </c>
      <c r="R23" s="346">
        <v>1064</v>
      </c>
      <c r="S23" s="346">
        <v>1056</v>
      </c>
      <c r="T23" s="804">
        <v>1050</v>
      </c>
    </row>
    <row r="24" spans="1:20" ht="25.5" x14ac:dyDescent="0.25">
      <c r="A24" s="343" t="s">
        <v>77</v>
      </c>
      <c r="B24" s="344" t="s">
        <v>78</v>
      </c>
      <c r="C24" s="346">
        <v>579</v>
      </c>
      <c r="D24" s="346">
        <v>585</v>
      </c>
      <c r="E24" s="346">
        <v>554</v>
      </c>
      <c r="F24" s="346">
        <v>566</v>
      </c>
      <c r="G24" s="346">
        <v>551</v>
      </c>
      <c r="H24" s="346">
        <v>552</v>
      </c>
      <c r="I24" s="346">
        <v>541</v>
      </c>
      <c r="J24" s="346">
        <v>564</v>
      </c>
      <c r="K24" s="346">
        <v>561</v>
      </c>
      <c r="L24" s="346">
        <v>513</v>
      </c>
      <c r="M24" s="346">
        <v>542</v>
      </c>
      <c r="N24" s="346">
        <v>559</v>
      </c>
      <c r="O24" s="346">
        <v>539</v>
      </c>
      <c r="P24" s="346">
        <v>546</v>
      </c>
      <c r="Q24" s="346">
        <v>547</v>
      </c>
      <c r="R24" s="346">
        <v>552</v>
      </c>
      <c r="S24" s="346">
        <v>557</v>
      </c>
      <c r="T24" s="804">
        <v>551</v>
      </c>
    </row>
    <row r="25" spans="1:20" ht="25.5" x14ac:dyDescent="0.25">
      <c r="A25" s="645" t="s">
        <v>79</v>
      </c>
      <c r="B25" s="654" t="s">
        <v>80</v>
      </c>
      <c r="C25" s="655">
        <v>891</v>
      </c>
      <c r="D25" s="655">
        <v>829</v>
      </c>
      <c r="E25" s="655">
        <v>808</v>
      </c>
      <c r="F25" s="655">
        <v>703</v>
      </c>
      <c r="G25" s="655">
        <v>695</v>
      </c>
      <c r="H25" s="655">
        <v>693</v>
      </c>
      <c r="I25" s="655">
        <v>695</v>
      </c>
      <c r="J25" s="655">
        <v>673</v>
      </c>
      <c r="K25" s="655">
        <v>684</v>
      </c>
      <c r="L25" s="655">
        <v>706</v>
      </c>
      <c r="M25" s="655">
        <v>673</v>
      </c>
      <c r="N25" s="655">
        <v>690</v>
      </c>
      <c r="O25" s="655">
        <v>692</v>
      </c>
      <c r="P25" s="655">
        <v>671</v>
      </c>
      <c r="Q25" s="655">
        <v>694</v>
      </c>
      <c r="R25" s="655">
        <v>668</v>
      </c>
      <c r="S25" s="655">
        <v>674</v>
      </c>
      <c r="T25" s="804">
        <v>700</v>
      </c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V13" sqref="V13"/>
    </sheetView>
  </sheetViews>
  <sheetFormatPr defaultRowHeight="15" x14ac:dyDescent="0.25"/>
  <sheetData>
    <row r="1" spans="1:17" x14ac:dyDescent="0.25">
      <c r="A1" s="93" t="s">
        <v>112</v>
      </c>
      <c r="B1" s="98"/>
      <c r="C1" s="98"/>
      <c r="D1" s="98"/>
      <c r="E1" s="118"/>
      <c r="F1" s="118"/>
    </row>
    <row r="2" spans="1:17" x14ac:dyDescent="0.25">
      <c r="A2" s="103" t="s">
        <v>113</v>
      </c>
      <c r="B2" s="98"/>
      <c r="C2" s="98"/>
      <c r="D2" s="98"/>
      <c r="E2" s="118"/>
      <c r="F2" s="118"/>
    </row>
    <row r="4" spans="1:17" x14ac:dyDescent="0.25">
      <c r="A4" s="98"/>
      <c r="B4" s="98"/>
      <c r="C4" s="98"/>
      <c r="D4" s="9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64.5" x14ac:dyDescent="0.25">
      <c r="A5" s="98"/>
      <c r="B5" s="98"/>
      <c r="C5" s="6" t="s">
        <v>1128</v>
      </c>
      <c r="D5" s="6" t="s">
        <v>1129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 x14ac:dyDescent="0.25">
      <c r="A6" s="805">
        <v>2015</v>
      </c>
      <c r="B6" s="806" t="s">
        <v>914</v>
      </c>
      <c r="C6" s="807">
        <v>1344</v>
      </c>
      <c r="D6" s="808">
        <v>834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 x14ac:dyDescent="0.25">
      <c r="A7" s="903">
        <v>2016</v>
      </c>
      <c r="B7" s="806" t="s">
        <v>915</v>
      </c>
      <c r="C7" s="807">
        <v>1313</v>
      </c>
      <c r="D7" s="808">
        <v>816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 x14ac:dyDescent="0.25">
      <c r="A8" s="903"/>
      <c r="B8" s="806" t="s">
        <v>916</v>
      </c>
      <c r="C8" s="807">
        <v>1349</v>
      </c>
      <c r="D8" s="808">
        <v>838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 x14ac:dyDescent="0.25">
      <c r="A9" s="903"/>
      <c r="B9" s="809" t="s">
        <v>917</v>
      </c>
      <c r="C9" s="810">
        <v>1346</v>
      </c>
      <c r="D9" s="811">
        <v>837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 x14ac:dyDescent="0.25">
      <c r="A10" s="903"/>
      <c r="B10" s="809" t="s">
        <v>906</v>
      </c>
      <c r="C10" s="810">
        <v>1339</v>
      </c>
      <c r="D10" s="811">
        <v>832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 x14ac:dyDescent="0.25">
      <c r="A11" s="903"/>
      <c r="B11" s="809" t="s">
        <v>907</v>
      </c>
      <c r="C11" s="810">
        <v>1351</v>
      </c>
      <c r="D11" s="811">
        <v>841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 x14ac:dyDescent="0.25">
      <c r="A12" s="903"/>
      <c r="B12" s="809" t="s">
        <v>908</v>
      </c>
      <c r="C12" s="810">
        <v>1358</v>
      </c>
      <c r="D12" s="811">
        <v>845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 x14ac:dyDescent="0.25">
      <c r="A13" s="903"/>
      <c r="B13" s="809" t="s">
        <v>909</v>
      </c>
      <c r="C13" s="810">
        <v>1350</v>
      </c>
      <c r="D13" s="811">
        <v>838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 x14ac:dyDescent="0.25">
      <c r="A14" s="903"/>
      <c r="B14" s="809" t="s">
        <v>910</v>
      </c>
      <c r="C14" s="810">
        <v>1349</v>
      </c>
      <c r="D14" s="811">
        <v>838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 x14ac:dyDescent="0.25">
      <c r="A15" s="903"/>
      <c r="B15" s="806" t="s">
        <v>911</v>
      </c>
      <c r="C15" s="98">
        <v>1341</v>
      </c>
      <c r="D15" s="98">
        <v>834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 x14ac:dyDescent="0.25">
      <c r="A16" s="903"/>
      <c r="B16" s="806" t="s">
        <v>912</v>
      </c>
      <c r="C16" s="807">
        <v>1344</v>
      </c>
      <c r="D16" s="808">
        <v>837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 x14ac:dyDescent="0.25">
      <c r="A17" s="903"/>
      <c r="B17" s="806" t="s">
        <v>913</v>
      </c>
      <c r="C17" s="807">
        <v>1345</v>
      </c>
      <c r="D17" s="808">
        <v>839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 x14ac:dyDescent="0.25">
      <c r="A18" s="903"/>
      <c r="B18" s="806" t="s">
        <v>914</v>
      </c>
      <c r="C18" s="98">
        <v>1343</v>
      </c>
      <c r="D18" s="98">
        <v>835</v>
      </c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118"/>
    </row>
  </sheetData>
  <mergeCells count="1">
    <mergeCell ref="A7:A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8" sqref="C28"/>
    </sheetView>
  </sheetViews>
  <sheetFormatPr defaultRowHeight="15" x14ac:dyDescent="0.25"/>
  <cols>
    <col min="1" max="1" width="11.85546875" style="118" customWidth="1"/>
    <col min="2" max="7" width="19.140625" style="118" customWidth="1"/>
    <col min="8" max="16384" width="9.140625" style="118"/>
  </cols>
  <sheetData>
    <row r="1" spans="1:7" x14ac:dyDescent="0.25">
      <c r="A1" s="94" t="s">
        <v>83</v>
      </c>
      <c r="B1" s="119"/>
      <c r="C1" s="119"/>
      <c r="D1" s="119"/>
      <c r="E1" s="119"/>
      <c r="F1" s="119"/>
      <c r="G1" s="119"/>
    </row>
    <row r="2" spans="1:7" x14ac:dyDescent="0.25">
      <c r="A2" s="77" t="s">
        <v>84</v>
      </c>
      <c r="B2" s="119"/>
      <c r="C2" s="119"/>
      <c r="D2" s="119"/>
      <c r="E2" s="119"/>
      <c r="F2" s="119"/>
      <c r="G2" s="119"/>
    </row>
    <row r="3" spans="1:7" x14ac:dyDescent="0.25">
      <c r="A3" s="897"/>
      <c r="B3" s="904" t="s">
        <v>85</v>
      </c>
      <c r="C3" s="904"/>
      <c r="D3" s="904"/>
      <c r="E3" s="904" t="s">
        <v>86</v>
      </c>
      <c r="F3" s="904"/>
      <c r="G3" s="905"/>
    </row>
    <row r="4" spans="1:7" x14ac:dyDescent="0.25">
      <c r="A4" s="897"/>
      <c r="B4" s="906" t="s">
        <v>87</v>
      </c>
      <c r="C4" s="906"/>
      <c r="D4" s="906"/>
      <c r="E4" s="906" t="s">
        <v>88</v>
      </c>
      <c r="F4" s="906"/>
      <c r="G4" s="907"/>
    </row>
    <row r="5" spans="1:7" ht="51" x14ac:dyDescent="0.25">
      <c r="A5" s="897"/>
      <c r="B5" s="200" t="s">
        <v>89</v>
      </c>
      <c r="C5" s="200" t="s">
        <v>90</v>
      </c>
      <c r="D5" s="210" t="s">
        <v>835</v>
      </c>
      <c r="E5" s="200" t="s">
        <v>89</v>
      </c>
      <c r="F5" s="200" t="s">
        <v>90</v>
      </c>
      <c r="G5" s="211" t="s">
        <v>835</v>
      </c>
    </row>
    <row r="6" spans="1:7" x14ac:dyDescent="0.25">
      <c r="A6" s="116"/>
      <c r="B6" s="127"/>
      <c r="C6" s="127"/>
      <c r="D6" s="127"/>
      <c r="E6" s="127"/>
      <c r="F6" s="127"/>
      <c r="G6" s="127"/>
    </row>
    <row r="7" spans="1:7" x14ac:dyDescent="0.25">
      <c r="A7" s="179">
        <v>2015</v>
      </c>
      <c r="B7" s="568"/>
      <c r="C7" s="568"/>
      <c r="D7" s="568"/>
      <c r="E7" s="568"/>
      <c r="F7" s="568"/>
      <c r="G7" s="568"/>
    </row>
    <row r="8" spans="1:7" x14ac:dyDescent="0.25">
      <c r="A8" s="786" t="s">
        <v>1082</v>
      </c>
      <c r="B8" s="812">
        <v>101.2</v>
      </c>
      <c r="C8" s="812">
        <v>99.7</v>
      </c>
      <c r="D8" s="812">
        <v>100.4</v>
      </c>
      <c r="E8" s="812">
        <v>101.4</v>
      </c>
      <c r="F8" s="812">
        <v>101.4</v>
      </c>
      <c r="G8" s="812">
        <v>100.8</v>
      </c>
    </row>
    <row r="9" spans="1:7" x14ac:dyDescent="0.25">
      <c r="A9" s="105"/>
      <c r="B9" s="176"/>
      <c r="C9" s="176"/>
      <c r="D9" s="176"/>
      <c r="E9" s="176"/>
      <c r="F9" s="176"/>
      <c r="G9" s="176"/>
    </row>
    <row r="10" spans="1:7" x14ac:dyDescent="0.25">
      <c r="A10" s="787">
        <v>2016</v>
      </c>
      <c r="B10" s="152"/>
      <c r="C10" s="152"/>
      <c r="D10" s="152"/>
      <c r="E10" s="152"/>
      <c r="F10" s="152"/>
      <c r="G10" s="152"/>
    </row>
    <row r="11" spans="1:7" x14ac:dyDescent="0.25">
      <c r="A11" s="659" t="s">
        <v>469</v>
      </c>
      <c r="B11" s="813">
        <v>97.9</v>
      </c>
      <c r="C11" s="813">
        <v>100.5</v>
      </c>
      <c r="D11" s="813">
        <v>98.2</v>
      </c>
      <c r="E11" s="813">
        <v>97.7</v>
      </c>
      <c r="F11" s="813">
        <v>101.4</v>
      </c>
      <c r="G11" s="813">
        <v>98.4</v>
      </c>
    </row>
    <row r="12" spans="1:7" x14ac:dyDescent="0.25">
      <c r="A12" s="116" t="s">
        <v>1084</v>
      </c>
      <c r="B12" s="813">
        <v>102.7</v>
      </c>
      <c r="C12" s="813">
        <v>100.5</v>
      </c>
      <c r="D12" s="813">
        <v>100.8</v>
      </c>
      <c r="E12" s="813">
        <v>102.9</v>
      </c>
      <c r="F12" s="813">
        <v>101.8</v>
      </c>
      <c r="G12" s="813">
        <v>101.2</v>
      </c>
    </row>
    <row r="13" spans="1:7" x14ac:dyDescent="0.25">
      <c r="A13" s="116" t="s">
        <v>1212</v>
      </c>
      <c r="B13" s="813">
        <v>99.9</v>
      </c>
      <c r="C13" s="813">
        <v>100.8</v>
      </c>
      <c r="D13" s="813">
        <v>100.7</v>
      </c>
      <c r="E13" s="813">
        <v>99.9</v>
      </c>
      <c r="F13" s="813">
        <v>102.6</v>
      </c>
      <c r="G13" s="813">
        <v>101.1</v>
      </c>
    </row>
    <row r="14" spans="1:7" x14ac:dyDescent="0.25">
      <c r="A14" s="116" t="s">
        <v>1213</v>
      </c>
      <c r="B14" s="813">
        <v>99.4</v>
      </c>
      <c r="C14" s="813">
        <v>99.6</v>
      </c>
      <c r="D14" s="813">
        <v>100.1</v>
      </c>
      <c r="E14" s="813">
        <v>100.4</v>
      </c>
      <c r="F14" s="813">
        <v>101.3</v>
      </c>
      <c r="G14" s="813">
        <v>101.6</v>
      </c>
    </row>
    <row r="15" spans="1:7" x14ac:dyDescent="0.25">
      <c r="A15" s="116" t="s">
        <v>1085</v>
      </c>
      <c r="B15" s="813">
        <v>101.1</v>
      </c>
      <c r="C15" s="813">
        <v>101.1</v>
      </c>
      <c r="D15" s="813">
        <v>101.2</v>
      </c>
      <c r="E15" s="813">
        <v>101</v>
      </c>
      <c r="F15" s="813">
        <v>102.7</v>
      </c>
      <c r="G15" s="813">
        <v>102.6</v>
      </c>
    </row>
    <row r="16" spans="1:7" s="76" customFormat="1" x14ac:dyDescent="0.25">
      <c r="A16" s="116" t="s">
        <v>1214</v>
      </c>
      <c r="B16" s="813">
        <v>100.4</v>
      </c>
      <c r="C16" s="813">
        <v>100.2</v>
      </c>
      <c r="D16" s="813">
        <v>101.6</v>
      </c>
      <c r="E16" s="813">
        <v>100.6</v>
      </c>
      <c r="F16" s="813">
        <v>101.8</v>
      </c>
      <c r="G16" s="813">
        <v>103.3</v>
      </c>
    </row>
    <row r="17" spans="1:7" x14ac:dyDescent="0.25">
      <c r="A17" s="116" t="s">
        <v>1215</v>
      </c>
      <c r="B17" s="813">
        <v>99.2</v>
      </c>
      <c r="C17" s="813">
        <v>100.4</v>
      </c>
      <c r="D17" s="813">
        <v>100.8</v>
      </c>
      <c r="E17" s="813">
        <v>99.5</v>
      </c>
      <c r="F17" s="813">
        <v>101.5</v>
      </c>
      <c r="G17" s="813">
        <v>102.7</v>
      </c>
    </row>
    <row r="18" spans="1:7" x14ac:dyDescent="0.25">
      <c r="A18" s="116" t="s">
        <v>1032</v>
      </c>
      <c r="B18" s="813">
        <v>100</v>
      </c>
      <c r="C18" s="813">
        <v>100.5</v>
      </c>
      <c r="D18" s="813">
        <v>100.9</v>
      </c>
      <c r="E18" s="813">
        <v>100.4</v>
      </c>
      <c r="F18" s="813">
        <v>101.8</v>
      </c>
      <c r="G18" s="813">
        <v>103.1</v>
      </c>
    </row>
    <row r="19" spans="1:7" x14ac:dyDescent="0.25">
      <c r="A19" s="116" t="s">
        <v>1079</v>
      </c>
      <c r="B19" s="813">
        <v>99.5</v>
      </c>
      <c r="C19" s="813">
        <v>100</v>
      </c>
      <c r="D19" s="813">
        <v>100.4</v>
      </c>
      <c r="E19" s="813">
        <v>99.4</v>
      </c>
      <c r="F19" s="813">
        <v>101.2</v>
      </c>
      <c r="G19" s="813">
        <v>102.5</v>
      </c>
    </row>
    <row r="20" spans="1:7" x14ac:dyDescent="0.25">
      <c r="A20" s="116" t="s">
        <v>1080</v>
      </c>
      <c r="B20" s="813">
        <v>100.3</v>
      </c>
      <c r="C20" s="813">
        <v>101.6</v>
      </c>
      <c r="D20" s="813">
        <v>100.7</v>
      </c>
      <c r="E20" s="813">
        <v>98.9</v>
      </c>
      <c r="F20" s="813">
        <v>102.3</v>
      </c>
      <c r="G20" s="813">
        <v>101.4</v>
      </c>
    </row>
    <row r="21" spans="1:7" x14ac:dyDescent="0.25">
      <c r="A21" s="116" t="s">
        <v>1081</v>
      </c>
      <c r="B21" s="813">
        <v>100.2</v>
      </c>
      <c r="C21" s="813">
        <v>101.8</v>
      </c>
      <c r="D21" s="813">
        <v>100.9</v>
      </c>
      <c r="E21" s="813">
        <v>100.1</v>
      </c>
      <c r="F21" s="813">
        <v>102.1</v>
      </c>
      <c r="G21" s="813">
        <v>101.5</v>
      </c>
    </row>
    <row r="22" spans="1:7" x14ac:dyDescent="0.25">
      <c r="A22" s="814" t="s">
        <v>1082</v>
      </c>
      <c r="B22" s="815">
        <v>99.6</v>
      </c>
      <c r="C22" s="815">
        <v>100.2</v>
      </c>
      <c r="D22" s="815">
        <v>100.5</v>
      </c>
      <c r="E22" s="815">
        <v>99.7</v>
      </c>
      <c r="F22" s="815">
        <v>100.4</v>
      </c>
      <c r="G22" s="815">
        <v>101.2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I33" sqref="I33"/>
    </sheetView>
  </sheetViews>
  <sheetFormatPr defaultRowHeight="15" x14ac:dyDescent="0.25"/>
  <cols>
    <col min="1" max="1" width="22" style="118" customWidth="1"/>
    <col min="2" max="9" width="9.140625" style="118"/>
    <col min="10" max="10" width="23" style="118" customWidth="1"/>
    <col min="11" max="16384" width="9.140625" style="118"/>
  </cols>
  <sheetData>
    <row r="1" spans="1:14" x14ac:dyDescent="0.25">
      <c r="A1" s="73" t="s">
        <v>114</v>
      </c>
      <c r="B1" s="119"/>
      <c r="C1" s="119"/>
      <c r="D1" s="119"/>
      <c r="E1" s="119"/>
      <c r="F1" s="119"/>
      <c r="G1" s="119"/>
      <c r="H1" s="119"/>
      <c r="I1" s="119"/>
      <c r="J1" s="119"/>
      <c r="K1" s="71"/>
      <c r="L1" s="71"/>
      <c r="M1" s="71"/>
      <c r="N1" s="71"/>
    </row>
    <row r="2" spans="1:14" x14ac:dyDescent="0.25">
      <c r="A2" s="435" t="s">
        <v>956</v>
      </c>
      <c r="B2" s="119"/>
      <c r="C2" s="119"/>
      <c r="D2" s="119"/>
      <c r="E2" s="119"/>
      <c r="F2" s="119"/>
      <c r="G2" s="119"/>
      <c r="H2" s="119"/>
      <c r="I2" s="119"/>
      <c r="J2" s="119"/>
      <c r="K2" s="71"/>
      <c r="L2" s="71"/>
      <c r="M2" s="71"/>
      <c r="N2" s="71"/>
    </row>
    <row r="3" spans="1:14" x14ac:dyDescent="0.25">
      <c r="A3" s="8"/>
      <c r="B3" s="119"/>
      <c r="C3" s="119"/>
      <c r="D3" s="88"/>
      <c r="E3" s="88"/>
      <c r="F3" s="88"/>
      <c r="G3" s="119"/>
      <c r="H3" s="119"/>
      <c r="I3" s="88"/>
      <c r="J3" s="89" t="s">
        <v>115</v>
      </c>
      <c r="K3" s="71"/>
      <c r="L3" s="71"/>
      <c r="M3" s="71"/>
      <c r="N3" s="71"/>
    </row>
    <row r="4" spans="1:14" ht="15.75" customHeight="1" x14ac:dyDescent="0.25">
      <c r="A4" s="908"/>
      <c r="B4" s="660">
        <v>2014</v>
      </c>
      <c r="C4" s="909">
        <v>2015</v>
      </c>
      <c r="D4" s="910"/>
      <c r="E4" s="910"/>
      <c r="F4" s="911"/>
      <c r="G4" s="909" t="s">
        <v>1131</v>
      </c>
      <c r="H4" s="910"/>
      <c r="I4" s="911"/>
      <c r="J4" s="661"/>
      <c r="K4" s="71"/>
      <c r="L4" s="71"/>
      <c r="M4" s="71"/>
      <c r="N4" s="71"/>
    </row>
    <row r="5" spans="1:14" x14ac:dyDescent="0.25">
      <c r="A5" s="908"/>
      <c r="B5" s="662" t="s">
        <v>18</v>
      </c>
      <c r="C5" s="663" t="s">
        <v>15</v>
      </c>
      <c r="D5" s="663" t="s">
        <v>16</v>
      </c>
      <c r="E5" s="663" t="s">
        <v>17</v>
      </c>
      <c r="F5" s="663" t="s">
        <v>18</v>
      </c>
      <c r="G5" s="663" t="s">
        <v>15</v>
      </c>
      <c r="H5" s="663" t="s">
        <v>16</v>
      </c>
      <c r="I5" s="664" t="s">
        <v>17</v>
      </c>
      <c r="J5" s="309"/>
      <c r="K5" s="71"/>
      <c r="L5" s="71"/>
      <c r="M5" s="71"/>
    </row>
    <row r="6" spans="1:14" x14ac:dyDescent="0.25">
      <c r="A6" s="665" t="s">
        <v>116</v>
      </c>
      <c r="B6" s="666">
        <v>220739.50423353701</v>
      </c>
      <c r="C6" s="666">
        <v>196643.06175539328</v>
      </c>
      <c r="D6" s="667">
        <v>210260.97677472193</v>
      </c>
      <c r="E6" s="666">
        <v>229936.0960157701</v>
      </c>
      <c r="F6" s="667">
        <v>218683.86545411462</v>
      </c>
      <c r="G6" s="666">
        <v>204765.4158914822</v>
      </c>
      <c r="H6" s="667">
        <v>226194.5259866222</v>
      </c>
      <c r="I6" s="666">
        <v>251917.56000158418</v>
      </c>
      <c r="J6" s="668" t="s">
        <v>116</v>
      </c>
      <c r="K6" s="71"/>
      <c r="L6" s="71"/>
      <c r="M6" s="71"/>
    </row>
    <row r="7" spans="1:14" ht="20.25" customHeight="1" x14ac:dyDescent="0.25">
      <c r="A7" s="669" t="s">
        <v>117</v>
      </c>
      <c r="B7" s="667">
        <v>390240.68462654413</v>
      </c>
      <c r="C7" s="667">
        <v>359394.75458046014</v>
      </c>
      <c r="D7" s="667">
        <v>401183.1744975188</v>
      </c>
      <c r="E7" s="667">
        <v>414061.72497509653</v>
      </c>
      <c r="F7" s="667">
        <v>420015.34594692534</v>
      </c>
      <c r="G7" s="667">
        <v>395532.34640864399</v>
      </c>
      <c r="H7" s="667">
        <v>424855.43754145002</v>
      </c>
      <c r="I7" s="667">
        <v>463362.64668341738</v>
      </c>
      <c r="J7" s="670" t="s">
        <v>117</v>
      </c>
      <c r="K7" s="71"/>
      <c r="L7" s="71"/>
      <c r="M7" s="71"/>
    </row>
    <row r="8" spans="1:14" ht="14.25" customHeight="1" x14ac:dyDescent="0.25">
      <c r="A8" s="669" t="s">
        <v>118</v>
      </c>
      <c r="B8" s="667">
        <v>197985.92650236201</v>
      </c>
      <c r="C8" s="667">
        <v>181415.61869963701</v>
      </c>
      <c r="D8" s="667">
        <v>229540.82521845389</v>
      </c>
      <c r="E8" s="667">
        <v>239441.97176776174</v>
      </c>
      <c r="F8" s="667">
        <v>238962.58431414783</v>
      </c>
      <c r="G8" s="667">
        <v>203253.16862929461</v>
      </c>
      <c r="H8" s="667">
        <v>238798.68876699556</v>
      </c>
      <c r="I8" s="667">
        <v>248508.65336831857</v>
      </c>
      <c r="J8" s="670" t="s">
        <v>119</v>
      </c>
      <c r="K8" s="71"/>
      <c r="L8" s="71"/>
      <c r="M8" s="71"/>
    </row>
    <row r="9" spans="1:14" x14ac:dyDescent="0.25">
      <c r="A9" s="669" t="s">
        <v>120</v>
      </c>
      <c r="B9" s="667">
        <v>134303.69371907687</v>
      </c>
      <c r="C9" s="667">
        <v>68531.76681912833</v>
      </c>
      <c r="D9" s="667">
        <v>108558.81765409117</v>
      </c>
      <c r="E9" s="667">
        <v>115304.28134348136</v>
      </c>
      <c r="F9" s="667">
        <v>142642.13418329926</v>
      </c>
      <c r="G9" s="667">
        <v>68316.289855532537</v>
      </c>
      <c r="H9" s="667">
        <v>110597.80607377415</v>
      </c>
      <c r="I9" s="667">
        <v>118579.09104817029</v>
      </c>
      <c r="J9" s="670" t="s">
        <v>120</v>
      </c>
      <c r="K9" s="71"/>
      <c r="L9" s="71"/>
      <c r="M9" s="71"/>
    </row>
    <row r="10" spans="1:14" x14ac:dyDescent="0.25">
      <c r="A10" s="669" t="s">
        <v>121</v>
      </c>
      <c r="B10" s="667">
        <v>368171.27438298258</v>
      </c>
      <c r="C10" s="667">
        <v>309415.94294051657</v>
      </c>
      <c r="D10" s="667">
        <v>371453.14128783031</v>
      </c>
      <c r="E10" s="667">
        <v>398250.81540046801</v>
      </c>
      <c r="F10" s="667">
        <v>383672.10037118528</v>
      </c>
      <c r="G10" s="667">
        <v>304670.5322777484</v>
      </c>
      <c r="H10" s="667">
        <v>367772.40280190599</v>
      </c>
      <c r="I10" s="667">
        <v>397957.25609696168</v>
      </c>
      <c r="J10" s="670" t="s">
        <v>121</v>
      </c>
      <c r="K10" s="71"/>
      <c r="L10" s="71"/>
      <c r="M10" s="71"/>
    </row>
    <row r="11" spans="1:14" x14ac:dyDescent="0.25">
      <c r="A11" s="669" t="s">
        <v>122</v>
      </c>
      <c r="B11" s="667">
        <v>117941.52714640109</v>
      </c>
      <c r="C11" s="667">
        <v>115040.36474292647</v>
      </c>
      <c r="D11" s="667">
        <v>121659.01061876398</v>
      </c>
      <c r="E11" s="667">
        <v>120463.63105611116</v>
      </c>
      <c r="F11" s="667">
        <v>114014.99358219843</v>
      </c>
      <c r="G11" s="667">
        <v>111395.0791870144</v>
      </c>
      <c r="H11" s="667">
        <v>114520.7571133353</v>
      </c>
      <c r="I11" s="667">
        <v>119852.83446187072</v>
      </c>
      <c r="J11" s="670" t="s">
        <v>122</v>
      </c>
      <c r="K11" s="71"/>
      <c r="L11" s="71"/>
      <c r="M11" s="71"/>
    </row>
    <row r="12" spans="1:14" x14ac:dyDescent="0.25">
      <c r="A12" s="669" t="s">
        <v>123</v>
      </c>
      <c r="B12" s="667">
        <v>59357.1051202655</v>
      </c>
      <c r="C12" s="667">
        <v>59663.271711477973</v>
      </c>
      <c r="D12" s="667">
        <v>61856.37575114768</v>
      </c>
      <c r="E12" s="667">
        <v>61089.074362547588</v>
      </c>
      <c r="F12" s="667">
        <v>60525.278174826737</v>
      </c>
      <c r="G12" s="667">
        <v>60472.147286954874</v>
      </c>
      <c r="H12" s="667">
        <v>62893.345913185025</v>
      </c>
      <c r="I12" s="667">
        <v>61394.260564668082</v>
      </c>
      <c r="J12" s="670" t="s">
        <v>123</v>
      </c>
      <c r="K12" s="71"/>
      <c r="L12" s="71"/>
      <c r="M12" s="71"/>
    </row>
    <row r="13" spans="1:14" x14ac:dyDescent="0.25">
      <c r="A13" s="669" t="s">
        <v>124</v>
      </c>
      <c r="B13" s="667">
        <v>104015.47325121674</v>
      </c>
      <c r="C13" s="667">
        <v>103485.96705342368</v>
      </c>
      <c r="D13" s="667">
        <v>102645.20047663852</v>
      </c>
      <c r="E13" s="667">
        <v>101189.15523419064</v>
      </c>
      <c r="F13" s="667">
        <v>103040.67723574715</v>
      </c>
      <c r="G13" s="667">
        <v>102149.55551671023</v>
      </c>
      <c r="H13" s="667">
        <v>101021.39777505983</v>
      </c>
      <c r="I13" s="667">
        <v>100406.03900688687</v>
      </c>
      <c r="J13" s="670" t="s">
        <v>124</v>
      </c>
      <c r="K13" s="71"/>
      <c r="L13" s="71"/>
      <c r="M13" s="71"/>
    </row>
    <row r="14" spans="1:14" x14ac:dyDescent="0.25">
      <c r="A14" s="669" t="s">
        <v>125</v>
      </c>
      <c r="B14" s="667">
        <v>64047.878815118806</v>
      </c>
      <c r="C14" s="667">
        <v>65337.725772357589</v>
      </c>
      <c r="D14" s="667">
        <v>65713.559464501159</v>
      </c>
      <c r="E14" s="667">
        <v>66067.505783998</v>
      </c>
      <c r="F14" s="667">
        <v>66811.208979143266</v>
      </c>
      <c r="G14" s="667">
        <v>66989.803113182978</v>
      </c>
      <c r="H14" s="667">
        <v>66335.120269872394</v>
      </c>
      <c r="I14" s="667">
        <v>66934.027757910866</v>
      </c>
      <c r="J14" s="670" t="s">
        <v>125</v>
      </c>
      <c r="K14" s="71"/>
      <c r="L14" s="71"/>
      <c r="M14" s="71"/>
    </row>
    <row r="15" spans="1:14" x14ac:dyDescent="0.25">
      <c r="A15" s="669" t="s">
        <v>126</v>
      </c>
      <c r="B15" s="671">
        <v>435036.76810148533</v>
      </c>
      <c r="C15" s="671">
        <v>429709.1994000948</v>
      </c>
      <c r="D15" s="671">
        <v>437987.19774153345</v>
      </c>
      <c r="E15" s="671">
        <v>444434.84203635651</v>
      </c>
      <c r="F15" s="671">
        <v>438286.760822015</v>
      </c>
      <c r="G15" s="671">
        <v>436076.89612290787</v>
      </c>
      <c r="H15" s="671">
        <v>443192.36613479175</v>
      </c>
      <c r="I15" s="671">
        <v>449651.9300365239</v>
      </c>
      <c r="J15" s="670" t="s">
        <v>126</v>
      </c>
      <c r="K15" s="71"/>
      <c r="L15" s="71"/>
      <c r="M15" s="71"/>
    </row>
    <row r="16" spans="1:14" x14ac:dyDescent="0.25">
      <c r="A16" s="669" t="s">
        <v>127</v>
      </c>
      <c r="B16" s="667">
        <v>49155.423651431061</v>
      </c>
      <c r="C16" s="667">
        <v>49960.993431093433</v>
      </c>
      <c r="D16" s="667">
        <v>51880.513373944355</v>
      </c>
      <c r="E16" s="667">
        <v>52794.058584648781</v>
      </c>
      <c r="F16" s="667">
        <v>54253.434610313445</v>
      </c>
      <c r="G16" s="667">
        <v>51966.497081453403</v>
      </c>
      <c r="H16" s="667">
        <v>52803.949523686184</v>
      </c>
      <c r="I16" s="667">
        <v>53518.521403545805</v>
      </c>
      <c r="J16" s="670" t="s">
        <v>127</v>
      </c>
      <c r="K16" s="71"/>
      <c r="L16" s="71"/>
      <c r="M16" s="71"/>
    </row>
    <row r="17" spans="1:14" ht="18.75" customHeight="1" x14ac:dyDescent="0.25">
      <c r="A17" s="672" t="s">
        <v>128</v>
      </c>
      <c r="B17" s="673">
        <v>44150.954116128501</v>
      </c>
      <c r="C17" s="671">
        <v>45592.515172716303</v>
      </c>
      <c r="D17" s="671">
        <v>53183.8713146113</v>
      </c>
      <c r="E17" s="671">
        <v>41143.571547109103</v>
      </c>
      <c r="F17" s="671">
        <v>44992.041965563301</v>
      </c>
      <c r="G17" s="671">
        <v>46987.496815862563</v>
      </c>
      <c r="H17" s="671">
        <v>54974.547867234323</v>
      </c>
      <c r="I17" s="671">
        <v>42275.948360884191</v>
      </c>
      <c r="J17" s="670" t="s">
        <v>129</v>
      </c>
      <c r="K17" s="71"/>
      <c r="L17" s="71"/>
      <c r="M17" s="71"/>
    </row>
    <row r="18" spans="1:14" ht="18" customHeight="1" x14ac:dyDescent="0.25">
      <c r="A18" s="672" t="s">
        <v>130</v>
      </c>
      <c r="B18" s="673">
        <v>1898858.3789319308</v>
      </c>
      <c r="C18" s="671">
        <v>1711590.5330341561</v>
      </c>
      <c r="D18" s="671">
        <v>1880014.0963260802</v>
      </c>
      <c r="E18" s="671">
        <v>1962447.6132455594</v>
      </c>
      <c r="F18" s="671">
        <v>1956953.7573942048</v>
      </c>
      <c r="G18" s="671">
        <v>1755347.0659257679</v>
      </c>
      <c r="H18" s="671">
        <v>1915212.5612664483</v>
      </c>
      <c r="I18" s="671">
        <v>2041298.2187006557</v>
      </c>
      <c r="J18" s="670" t="s">
        <v>131</v>
      </c>
      <c r="K18" s="71"/>
      <c r="L18" s="71"/>
      <c r="M18" s="71"/>
    </row>
    <row r="19" spans="1:14" ht="15.75" customHeight="1" x14ac:dyDescent="0.25">
      <c r="A19" s="672" t="s">
        <v>132</v>
      </c>
      <c r="B19" s="673">
        <v>409299.82049966662</v>
      </c>
      <c r="C19" s="671">
        <v>403396.12489970925</v>
      </c>
      <c r="D19" s="671">
        <v>407666.14996208553</v>
      </c>
      <c r="E19" s="671">
        <v>411193.57117030473</v>
      </c>
      <c r="F19" s="671">
        <v>419604.15396790049</v>
      </c>
      <c r="G19" s="671">
        <v>434812.69617685507</v>
      </c>
      <c r="H19" s="671">
        <v>436271.68206892989</v>
      </c>
      <c r="I19" s="671">
        <v>427180.14387614111</v>
      </c>
      <c r="J19" s="670" t="s">
        <v>133</v>
      </c>
      <c r="K19" s="71"/>
      <c r="L19" s="71"/>
      <c r="M19" s="71"/>
    </row>
    <row r="20" spans="1:14" s="76" customFormat="1" ht="16.5" customHeight="1" x14ac:dyDescent="0.25">
      <c r="A20" s="674" t="s">
        <v>134</v>
      </c>
      <c r="B20" s="675">
        <v>2308158.1994315973</v>
      </c>
      <c r="C20" s="675">
        <v>2114986.6579338652</v>
      </c>
      <c r="D20" s="675">
        <v>2287680.2462881655</v>
      </c>
      <c r="E20" s="675">
        <v>2373641.1844158643</v>
      </c>
      <c r="F20" s="675">
        <v>2376557.9113621055</v>
      </c>
      <c r="G20" s="675">
        <v>2190159.762102623</v>
      </c>
      <c r="H20" s="675">
        <v>2351484.2433353784</v>
      </c>
      <c r="I20" s="675">
        <v>2468478.3625767967</v>
      </c>
      <c r="J20" s="676" t="s">
        <v>135</v>
      </c>
      <c r="K20" s="436"/>
      <c r="L20" s="436"/>
      <c r="M20" s="436"/>
    </row>
    <row r="21" spans="1:14" x14ac:dyDescent="0.25">
      <c r="A21" s="184"/>
      <c r="B21" s="166"/>
      <c r="C21" s="166"/>
      <c r="D21" s="166"/>
      <c r="E21" s="166"/>
      <c r="F21" s="166"/>
      <c r="G21" s="166"/>
      <c r="H21" s="166"/>
      <c r="I21" s="166"/>
      <c r="J21" s="166"/>
      <c r="K21" s="71"/>
      <c r="L21" s="71"/>
      <c r="M21" s="71"/>
      <c r="N21" s="71"/>
    </row>
    <row r="22" spans="1:14" x14ac:dyDescent="0.25">
      <c r="A22" s="187" t="s">
        <v>1132</v>
      </c>
      <c r="B22" s="186"/>
      <c r="C22" s="186"/>
      <c r="D22" s="186"/>
      <c r="E22" s="186"/>
      <c r="F22" s="186"/>
      <c r="G22" s="185"/>
      <c r="H22" s="185"/>
      <c r="I22" s="186"/>
      <c r="J22" s="186"/>
      <c r="K22" s="71"/>
      <c r="L22" s="71"/>
      <c r="M22" s="71"/>
      <c r="N22" s="71"/>
    </row>
    <row r="23" spans="1:14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G29" sqref="G29"/>
    </sheetView>
  </sheetViews>
  <sheetFormatPr defaultRowHeight="15" x14ac:dyDescent="0.25"/>
  <cols>
    <col min="1" max="1" width="21.7109375" style="118" customWidth="1"/>
    <col min="2" max="7" width="9" style="118" customWidth="1"/>
    <col min="8" max="9" width="9.140625" style="118"/>
    <col min="10" max="10" width="19.42578125" style="118" customWidth="1"/>
    <col min="11" max="11" width="20.85546875" style="118" customWidth="1"/>
    <col min="12" max="16384" width="9.140625" style="118"/>
  </cols>
  <sheetData>
    <row r="1" spans="1:16" x14ac:dyDescent="0.25">
      <c r="A1" s="73" t="s">
        <v>137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x14ac:dyDescent="0.25">
      <c r="A2" s="913" t="s">
        <v>138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77" t="s">
        <v>136</v>
      </c>
      <c r="M2" s="119"/>
      <c r="N2" s="119"/>
      <c r="O2" s="119"/>
      <c r="P2" s="119"/>
    </row>
    <row r="3" spans="1:16" x14ac:dyDescent="0.25">
      <c r="A3" s="7"/>
      <c r="B3" s="119"/>
      <c r="C3" s="119"/>
      <c r="D3" s="119"/>
      <c r="E3" s="88"/>
      <c r="F3" s="88"/>
      <c r="G3" s="88"/>
      <c r="H3" s="88"/>
      <c r="I3" s="88"/>
      <c r="J3" s="89" t="s">
        <v>139</v>
      </c>
      <c r="K3" s="89"/>
      <c r="L3" s="119"/>
      <c r="M3" s="119"/>
      <c r="N3" s="119"/>
      <c r="O3" s="119"/>
      <c r="P3" s="119"/>
    </row>
    <row r="4" spans="1:16" ht="15.75" customHeight="1" x14ac:dyDescent="0.25">
      <c r="A4" s="912"/>
      <c r="B4" s="677">
        <v>2014</v>
      </c>
      <c r="C4" s="914">
        <v>2015</v>
      </c>
      <c r="D4" s="914"/>
      <c r="E4" s="914"/>
      <c r="F4" s="914"/>
      <c r="G4" s="914" t="s">
        <v>1131</v>
      </c>
      <c r="H4" s="914"/>
      <c r="I4" s="914"/>
      <c r="J4" s="456"/>
      <c r="K4" s="119"/>
      <c r="L4" s="119"/>
      <c r="M4" s="119"/>
      <c r="N4" s="119"/>
      <c r="O4" s="119"/>
    </row>
    <row r="5" spans="1:16" x14ac:dyDescent="0.25">
      <c r="A5" s="912"/>
      <c r="B5" s="635" t="s">
        <v>18</v>
      </c>
      <c r="C5" s="635" t="s">
        <v>15</v>
      </c>
      <c r="D5" s="635" t="s">
        <v>16</v>
      </c>
      <c r="E5" s="635" t="s">
        <v>17</v>
      </c>
      <c r="F5" s="635" t="s">
        <v>18</v>
      </c>
      <c r="G5" s="635" t="s">
        <v>15</v>
      </c>
      <c r="H5" s="635" t="s">
        <v>16</v>
      </c>
      <c r="I5" s="635" t="s">
        <v>17</v>
      </c>
      <c r="J5" s="456"/>
      <c r="K5" s="119"/>
      <c r="L5" s="119"/>
      <c r="M5" s="119"/>
      <c r="N5" s="119"/>
      <c r="O5" s="119"/>
    </row>
    <row r="6" spans="1:16" x14ac:dyDescent="0.25">
      <c r="A6" s="669" t="s">
        <v>116</v>
      </c>
      <c r="B6" s="678">
        <v>-5.7368173982989958</v>
      </c>
      <c r="C6" s="678">
        <v>1.5741728345345223</v>
      </c>
      <c r="D6" s="678">
        <v>5.0174289373914576</v>
      </c>
      <c r="E6" s="678">
        <v>7.8989638594400731</v>
      </c>
      <c r="F6" s="679">
        <v>6.6828817116416701</v>
      </c>
      <c r="G6" s="678">
        <v>4.284526212142282</v>
      </c>
      <c r="H6" s="678">
        <v>6.6764529630661968</v>
      </c>
      <c r="I6" s="678">
        <v>8.4240554388497486</v>
      </c>
      <c r="J6" s="670" t="s">
        <v>116</v>
      </c>
      <c r="K6" s="119"/>
      <c r="L6" s="119"/>
      <c r="M6" s="119"/>
      <c r="N6" s="119"/>
      <c r="O6" s="119"/>
    </row>
    <row r="7" spans="1:16" x14ac:dyDescent="0.25">
      <c r="A7" s="669" t="s">
        <v>117</v>
      </c>
      <c r="B7" s="678">
        <v>3.4673216208817905</v>
      </c>
      <c r="C7" s="678">
        <v>2.2746800416123989</v>
      </c>
      <c r="D7" s="678">
        <v>3.8100851231191086</v>
      </c>
      <c r="E7" s="678">
        <v>2.8398956295546469</v>
      </c>
      <c r="F7" s="679">
        <v>-3.2148717684592043E-2</v>
      </c>
      <c r="G7" s="678">
        <v>6.5569213514125408</v>
      </c>
      <c r="H7" s="678">
        <v>4.1641352631320387</v>
      </c>
      <c r="I7" s="678">
        <v>8.9781872280666875</v>
      </c>
      <c r="J7" s="670" t="s">
        <v>117</v>
      </c>
      <c r="K7" s="119"/>
      <c r="L7" s="119"/>
      <c r="M7" s="119"/>
      <c r="N7" s="119"/>
      <c r="O7" s="119"/>
    </row>
    <row r="8" spans="1:16" ht="17.25" customHeight="1" x14ac:dyDescent="0.25">
      <c r="A8" s="669" t="s">
        <v>118</v>
      </c>
      <c r="B8" s="678">
        <v>5.4618253998706621</v>
      </c>
      <c r="C8" s="678">
        <v>-1.1183547617164606</v>
      </c>
      <c r="D8" s="678">
        <v>0.8485162392571084</v>
      </c>
      <c r="E8" s="678">
        <v>3.1337198803777824</v>
      </c>
      <c r="F8" s="679">
        <v>5.944939759781704</v>
      </c>
      <c r="G8" s="678">
        <v>6.542633801205838</v>
      </c>
      <c r="H8" s="678">
        <v>2.8551817070731573</v>
      </c>
      <c r="I8" s="678">
        <v>1.7432967808178148</v>
      </c>
      <c r="J8" s="670" t="s">
        <v>119</v>
      </c>
      <c r="K8" s="119"/>
      <c r="L8" s="119"/>
      <c r="N8" s="119"/>
      <c r="O8" s="119"/>
    </row>
    <row r="9" spans="1:16" x14ac:dyDescent="0.25">
      <c r="A9" s="669" t="s">
        <v>120</v>
      </c>
      <c r="B9" s="678">
        <v>13.089996645377937</v>
      </c>
      <c r="C9" s="678">
        <v>8.4262716142440297</v>
      </c>
      <c r="D9" s="678">
        <v>5.698009080224935</v>
      </c>
      <c r="E9" s="678">
        <v>2.9571994557706205</v>
      </c>
      <c r="F9" s="679">
        <v>4.7430419855719634</v>
      </c>
      <c r="G9" s="678">
        <v>-3.3521391801695728</v>
      </c>
      <c r="H9" s="678">
        <v>-0.25768036937020611</v>
      </c>
      <c r="I9" s="678">
        <v>0.76900632301244798</v>
      </c>
      <c r="J9" s="670" t="s">
        <v>120</v>
      </c>
      <c r="K9" s="119"/>
      <c r="L9" s="119"/>
      <c r="M9" s="119"/>
      <c r="N9" s="119"/>
      <c r="O9" s="119"/>
    </row>
    <row r="10" spans="1:16" x14ac:dyDescent="0.25">
      <c r="A10" s="669" t="s">
        <v>121</v>
      </c>
      <c r="B10" s="678">
        <v>-1.9223557066671475</v>
      </c>
      <c r="C10" s="678">
        <v>-0.61038233193238511</v>
      </c>
      <c r="D10" s="678">
        <v>2.4954351574569813</v>
      </c>
      <c r="E10" s="678">
        <v>3.7751186105231369</v>
      </c>
      <c r="F10" s="679">
        <v>7.1041022362725386</v>
      </c>
      <c r="G10" s="678">
        <v>0.77584224727984008</v>
      </c>
      <c r="H10" s="678">
        <v>0.38309189856160231</v>
      </c>
      <c r="I10" s="678">
        <v>0.33048868718643121</v>
      </c>
      <c r="J10" s="670" t="s">
        <v>121</v>
      </c>
      <c r="K10" s="119"/>
      <c r="L10" s="119"/>
      <c r="M10" s="119"/>
      <c r="N10" s="119"/>
      <c r="O10" s="119"/>
    </row>
    <row r="11" spans="1:16" x14ac:dyDescent="0.25">
      <c r="A11" s="669" t="s">
        <v>122</v>
      </c>
      <c r="B11" s="678">
        <v>0.82421814546167127</v>
      </c>
      <c r="C11" s="678">
        <v>2.8471783169750751</v>
      </c>
      <c r="D11" s="678">
        <v>-0.12505640811008334</v>
      </c>
      <c r="E11" s="678">
        <v>-1.1065074681026346</v>
      </c>
      <c r="F11" s="679">
        <v>-2.3704179706838318</v>
      </c>
      <c r="G11" s="678">
        <v>-1.9355973323897331</v>
      </c>
      <c r="H11" s="678">
        <v>-2.2784812724511454</v>
      </c>
      <c r="I11" s="678">
        <v>2.8041439285985348E-2</v>
      </c>
      <c r="J11" s="670" t="s">
        <v>122</v>
      </c>
      <c r="K11" s="119"/>
      <c r="L11" s="119"/>
      <c r="M11" s="119"/>
      <c r="N11" s="119"/>
      <c r="O11" s="119"/>
    </row>
    <row r="12" spans="1:16" x14ac:dyDescent="0.25">
      <c r="A12" s="669" t="s">
        <v>123</v>
      </c>
      <c r="B12" s="678">
        <v>1.0709424548789741</v>
      </c>
      <c r="C12" s="678">
        <v>1.5039849301549282</v>
      </c>
      <c r="D12" s="678">
        <v>2.2380219410734696</v>
      </c>
      <c r="E12" s="678">
        <v>3.1636341464894997</v>
      </c>
      <c r="F12" s="679">
        <v>3.9754558873952277</v>
      </c>
      <c r="G12" s="678">
        <v>2.4570434764504796</v>
      </c>
      <c r="H12" s="678">
        <v>0.88363010455938706</v>
      </c>
      <c r="I12" s="678">
        <v>0.31536811214239435</v>
      </c>
      <c r="J12" s="670" t="s">
        <v>123</v>
      </c>
      <c r="K12" s="119"/>
      <c r="L12" s="119"/>
      <c r="M12" s="119"/>
      <c r="N12" s="119"/>
      <c r="O12" s="119"/>
    </row>
    <row r="13" spans="1:16" x14ac:dyDescent="0.25">
      <c r="A13" s="669" t="s">
        <v>124</v>
      </c>
      <c r="B13" s="678">
        <v>-0.14199378230479454</v>
      </c>
      <c r="C13" s="678">
        <v>0.16165617938850119</v>
      </c>
      <c r="D13" s="678">
        <v>0.35310801942387116</v>
      </c>
      <c r="E13" s="678">
        <v>-0.48966922929977841</v>
      </c>
      <c r="F13" s="679">
        <v>0.24501851592542323</v>
      </c>
      <c r="G13" s="678">
        <v>-0.35311350432894528</v>
      </c>
      <c r="H13" s="678">
        <v>-0.12689996517062241</v>
      </c>
      <c r="I13" s="678">
        <v>0.42846799598927987</v>
      </c>
      <c r="J13" s="670" t="s">
        <v>124</v>
      </c>
      <c r="K13" s="119"/>
      <c r="L13" s="119"/>
      <c r="M13" s="119"/>
      <c r="N13" s="119"/>
      <c r="O13" s="119"/>
    </row>
    <row r="14" spans="1:16" x14ac:dyDescent="0.25">
      <c r="A14" s="669" t="s">
        <v>125</v>
      </c>
      <c r="B14" s="678">
        <v>8.7346427394379589E-2</v>
      </c>
      <c r="C14" s="678">
        <v>4.4199189372188243</v>
      </c>
      <c r="D14" s="678">
        <v>3.6437496606881439</v>
      </c>
      <c r="E14" s="678">
        <v>3.5855792617003743</v>
      </c>
      <c r="F14" s="679">
        <v>3.1746614640041741</v>
      </c>
      <c r="G14" s="678">
        <v>2.0212096898113856</v>
      </c>
      <c r="H14" s="678">
        <v>1.7228631781659658</v>
      </c>
      <c r="I14" s="678">
        <v>2.4700653322443173</v>
      </c>
      <c r="J14" s="670" t="s">
        <v>125</v>
      </c>
      <c r="K14" s="119"/>
      <c r="L14" s="119"/>
      <c r="M14" s="119"/>
      <c r="N14" s="119"/>
      <c r="O14" s="119"/>
    </row>
    <row r="15" spans="1:16" x14ac:dyDescent="0.25">
      <c r="A15" s="669" t="s">
        <v>126</v>
      </c>
      <c r="B15" s="680">
        <v>2.031601593073475</v>
      </c>
      <c r="C15" s="680">
        <v>1.7767382132531679</v>
      </c>
      <c r="D15" s="680">
        <v>2.2450912413399777</v>
      </c>
      <c r="E15" s="680">
        <v>0.89808561796276365</v>
      </c>
      <c r="F15" s="681">
        <v>1.0584433504847937</v>
      </c>
      <c r="G15" s="680">
        <v>0.89792591843583125</v>
      </c>
      <c r="H15" s="680">
        <v>0.72009854250394767</v>
      </c>
      <c r="I15" s="680">
        <v>0.74397089630726043</v>
      </c>
      <c r="J15" s="670" t="s">
        <v>126</v>
      </c>
      <c r="K15" s="119"/>
      <c r="L15" s="119"/>
      <c r="M15" s="119"/>
      <c r="N15" s="119"/>
      <c r="O15" s="119"/>
    </row>
    <row r="16" spans="1:16" x14ac:dyDescent="0.25">
      <c r="A16" s="669" t="s">
        <v>127</v>
      </c>
      <c r="B16" s="678">
        <v>9.7136534409387281</v>
      </c>
      <c r="C16" s="678">
        <v>4.5376296721591558</v>
      </c>
      <c r="D16" s="678">
        <v>4.0830981874365051</v>
      </c>
      <c r="E16" s="678">
        <v>4.3157400980577023</v>
      </c>
      <c r="F16" s="679">
        <v>4.0301286194547288</v>
      </c>
      <c r="G16" s="678">
        <v>1.857572637690069</v>
      </c>
      <c r="H16" s="678">
        <v>2.1804839868021304</v>
      </c>
      <c r="I16" s="678">
        <v>2.8062619718224511</v>
      </c>
      <c r="J16" s="670" t="s">
        <v>127</v>
      </c>
      <c r="K16" s="119"/>
      <c r="L16" s="119"/>
      <c r="M16" s="119"/>
      <c r="N16" s="119"/>
      <c r="O16" s="119"/>
    </row>
    <row r="17" spans="1:16" ht="17.25" customHeight="1" x14ac:dyDescent="0.25">
      <c r="A17" s="672" t="s">
        <v>128</v>
      </c>
      <c r="B17" s="682">
        <v>-4.7789400152322372</v>
      </c>
      <c r="C17" s="682">
        <v>2.2990760386353912</v>
      </c>
      <c r="D17" s="682">
        <v>2.5433704122263805</v>
      </c>
      <c r="E17" s="682">
        <v>1.5886049462966696</v>
      </c>
      <c r="F17" s="683">
        <v>1.038379314074291</v>
      </c>
      <c r="G17" s="680">
        <v>2.8198846363626302</v>
      </c>
      <c r="H17" s="680">
        <v>0.1651687059831346</v>
      </c>
      <c r="I17" s="680">
        <v>-1.8336923628893942E-2</v>
      </c>
      <c r="J17" s="670" t="s">
        <v>129</v>
      </c>
      <c r="K17" s="119"/>
      <c r="L17" s="119"/>
      <c r="M17" s="119"/>
      <c r="N17" s="119"/>
      <c r="O17" s="119"/>
    </row>
    <row r="18" spans="1:16" ht="17.25" customHeight="1" x14ac:dyDescent="0.25">
      <c r="A18" s="672" t="s">
        <v>130</v>
      </c>
      <c r="B18" s="682">
        <v>1.4321849494651104</v>
      </c>
      <c r="C18" s="682">
        <v>1.8438639176996787</v>
      </c>
      <c r="D18" s="682">
        <v>2.955776708681924</v>
      </c>
      <c r="E18" s="682">
        <v>2.8352837069903387</v>
      </c>
      <c r="F18" s="683">
        <v>2.8287682633028339</v>
      </c>
      <c r="G18" s="680">
        <v>2.2092905987965565</v>
      </c>
      <c r="H18" s="680">
        <v>1.8372121394645262</v>
      </c>
      <c r="I18" s="680">
        <v>3.2897172007692888</v>
      </c>
      <c r="J18" s="670" t="s">
        <v>131</v>
      </c>
      <c r="K18" s="119"/>
      <c r="L18" s="119"/>
      <c r="M18" s="119"/>
      <c r="N18" s="119"/>
      <c r="O18" s="119"/>
    </row>
    <row r="19" spans="1:16" ht="17.25" customHeight="1" x14ac:dyDescent="0.25">
      <c r="A19" s="672" t="s">
        <v>132</v>
      </c>
      <c r="B19" s="682">
        <v>1.4321849494651104</v>
      </c>
      <c r="C19" s="682">
        <v>1.8438640000000106</v>
      </c>
      <c r="D19" s="682">
        <v>2.9835000000000065</v>
      </c>
      <c r="E19" s="682">
        <v>2.8499000000000052</v>
      </c>
      <c r="F19" s="683">
        <v>2.8499000000000052</v>
      </c>
      <c r="G19" s="680">
        <v>2.2092905987965565</v>
      </c>
      <c r="H19" s="680">
        <v>1.8372121394645262</v>
      </c>
      <c r="I19" s="680">
        <v>3.2897172007692888</v>
      </c>
      <c r="J19" s="670" t="s">
        <v>133</v>
      </c>
      <c r="K19" s="119"/>
      <c r="L19" s="119"/>
      <c r="M19" s="119"/>
      <c r="N19" s="119"/>
      <c r="O19" s="119"/>
    </row>
    <row r="20" spans="1:16" s="76" customFormat="1" ht="18" customHeight="1" x14ac:dyDescent="0.25">
      <c r="A20" s="674" t="s">
        <v>134</v>
      </c>
      <c r="B20" s="684">
        <v>1.4321849494651104</v>
      </c>
      <c r="C20" s="684">
        <v>1.8438640000000106</v>
      </c>
      <c r="D20" s="684">
        <v>2.9586245222575087</v>
      </c>
      <c r="E20" s="684">
        <v>2.8206543400438875</v>
      </c>
      <c r="F20" s="685">
        <v>2.8203077163219064</v>
      </c>
      <c r="G20" s="684">
        <v>2.2092905987965565</v>
      </c>
      <c r="H20" s="684">
        <v>1.8372121394645262</v>
      </c>
      <c r="I20" s="684">
        <v>3.2897172007692888</v>
      </c>
      <c r="J20" s="676" t="s">
        <v>135</v>
      </c>
      <c r="K20" s="88"/>
      <c r="L20" s="88"/>
      <c r="M20" s="88"/>
      <c r="N20" s="88"/>
      <c r="O20" s="88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9"/>
      <c r="M21" s="119"/>
      <c r="N21" s="119"/>
      <c r="O21" s="119"/>
      <c r="P21" s="119"/>
    </row>
    <row r="22" spans="1:16" x14ac:dyDescent="0.25">
      <c r="A22" s="187" t="s">
        <v>952</v>
      </c>
      <c r="B22" s="187"/>
      <c r="C22" s="10"/>
      <c r="D22" s="10"/>
      <c r="E22" s="10"/>
      <c r="F22" s="10"/>
      <c r="G22" s="10"/>
      <c r="H22" s="10"/>
      <c r="I22" s="10"/>
      <c r="J22" s="10"/>
      <c r="K22" s="10"/>
      <c r="L22" s="71"/>
      <c r="M22" s="71"/>
      <c r="N22" s="71"/>
      <c r="O22" s="71"/>
    </row>
    <row r="23" spans="1:16" x14ac:dyDescent="0.25">
      <c r="A23" s="187" t="s">
        <v>953</v>
      </c>
      <c r="B23" s="137"/>
      <c r="C23" s="10"/>
      <c r="D23" s="10"/>
      <c r="E23" s="10"/>
      <c r="F23" s="10"/>
      <c r="G23" s="10"/>
      <c r="H23" s="10"/>
      <c r="I23" s="10"/>
      <c r="J23" s="10"/>
      <c r="K23" s="10"/>
      <c r="L23" s="71"/>
      <c r="M23" s="71"/>
      <c r="N23" s="71"/>
      <c r="O23" s="71"/>
    </row>
    <row r="24" spans="1:16" x14ac:dyDescent="0.25">
      <c r="A24" s="119"/>
      <c r="B24" s="119"/>
      <c r="C24" s="119"/>
      <c r="D24" s="119"/>
      <c r="E24" s="119"/>
      <c r="F24" s="119"/>
      <c r="G24" s="119"/>
      <c r="H24" s="71"/>
      <c r="I24" s="71"/>
      <c r="J24" s="71"/>
      <c r="K24" s="119"/>
      <c r="L24" s="119"/>
      <c r="M24" s="119"/>
      <c r="N24" s="119"/>
      <c r="O24" s="119"/>
      <c r="P24" s="119"/>
    </row>
    <row r="25" spans="1:16" x14ac:dyDescent="0.25">
      <c r="A25" s="119"/>
      <c r="B25" s="119"/>
      <c r="C25" s="119"/>
      <c r="D25" s="119"/>
      <c r="E25" s="119"/>
      <c r="F25" s="119"/>
      <c r="G25" s="119"/>
      <c r="H25" s="71"/>
      <c r="I25" s="71"/>
      <c r="J25" s="71"/>
      <c r="K25" s="119"/>
      <c r="L25" s="119"/>
      <c r="M25" s="119"/>
      <c r="N25" s="119"/>
      <c r="O25" s="119"/>
      <c r="P25" s="119"/>
    </row>
    <row r="26" spans="1:16" x14ac:dyDescent="0.25">
      <c r="A26" s="119"/>
      <c r="B26" s="119"/>
      <c r="C26" s="119"/>
      <c r="D26" s="119"/>
      <c r="E26" s="119"/>
      <c r="F26" s="119"/>
      <c r="G26" s="119"/>
      <c r="H26" s="71"/>
      <c r="I26" s="71"/>
      <c r="J26" s="71"/>
      <c r="K26" s="119"/>
      <c r="L26" s="119"/>
      <c r="M26" s="119"/>
      <c r="N26" s="119"/>
      <c r="O26" s="119"/>
      <c r="P26" s="119"/>
    </row>
    <row r="27" spans="1:16" x14ac:dyDescent="0.25">
      <c r="A27" s="119"/>
      <c r="B27" s="119"/>
      <c r="C27" s="119"/>
      <c r="D27" s="119"/>
      <c r="E27" s="119"/>
      <c r="F27" s="119"/>
      <c r="G27" s="119"/>
      <c r="H27" s="71"/>
      <c r="I27" s="71"/>
      <c r="J27" s="71"/>
      <c r="K27" s="119"/>
      <c r="L27" s="119"/>
      <c r="M27" s="119"/>
      <c r="N27" s="119"/>
      <c r="O27" s="119"/>
      <c r="P27" s="119"/>
    </row>
    <row r="28" spans="1:16" x14ac:dyDescent="0.25">
      <c r="A28" s="119"/>
      <c r="B28" s="119"/>
      <c r="C28" s="119"/>
      <c r="D28" s="119"/>
      <c r="E28" s="119"/>
      <c r="F28" s="119"/>
      <c r="G28" s="119"/>
      <c r="H28" s="71"/>
      <c r="I28" s="71"/>
      <c r="J28" s="71"/>
      <c r="K28" s="119"/>
      <c r="L28" s="119"/>
      <c r="M28" s="119"/>
      <c r="N28" s="119"/>
      <c r="O28" s="119"/>
      <c r="P28" s="119"/>
    </row>
    <row r="29" spans="1:16" x14ac:dyDescent="0.25">
      <c r="A29" s="119"/>
      <c r="B29" s="119"/>
      <c r="C29" s="119"/>
      <c r="D29" s="119"/>
      <c r="E29" s="119"/>
      <c r="F29" s="119"/>
      <c r="G29" s="119"/>
      <c r="H29" s="71"/>
      <c r="I29" s="71"/>
      <c r="J29" s="71"/>
      <c r="K29" s="119"/>
      <c r="L29" s="119"/>
      <c r="M29" s="119"/>
      <c r="N29" s="119"/>
      <c r="O29" s="119"/>
      <c r="P29" s="119"/>
    </row>
    <row r="30" spans="1:16" x14ac:dyDescent="0.25">
      <c r="H30" s="71"/>
      <c r="I30" s="71"/>
      <c r="J30" s="71"/>
    </row>
    <row r="31" spans="1:16" x14ac:dyDescent="0.25">
      <c r="H31" s="71"/>
      <c r="I31" s="71"/>
      <c r="J31" s="71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K28" sqref="K28"/>
    </sheetView>
  </sheetViews>
  <sheetFormatPr defaultRowHeight="15" x14ac:dyDescent="0.25"/>
  <cols>
    <col min="1" max="1" width="9.140625" style="118"/>
    <col min="2" max="2" width="13.5703125" style="118" customWidth="1"/>
    <col min="3" max="16384" width="9.140625" style="118"/>
  </cols>
  <sheetData>
    <row r="1" spans="1:2" x14ac:dyDescent="0.25">
      <c r="A1" s="3" t="s">
        <v>1287</v>
      </c>
    </row>
    <row r="2" spans="1:2" x14ac:dyDescent="0.25">
      <c r="A2" s="9" t="s">
        <v>1288</v>
      </c>
    </row>
    <row r="4" spans="1:2" ht="57" customHeight="1" x14ac:dyDescent="0.25">
      <c r="A4" s="86" t="s">
        <v>140</v>
      </c>
      <c r="B4" s="181" t="s">
        <v>957</v>
      </c>
    </row>
    <row r="5" spans="1:2" x14ac:dyDescent="0.25">
      <c r="A5" s="165"/>
      <c r="B5" s="438"/>
    </row>
    <row r="6" spans="1:2" x14ac:dyDescent="0.25">
      <c r="A6" s="165" t="s">
        <v>958</v>
      </c>
      <c r="B6" s="439">
        <v>1.4321849494651104</v>
      </c>
    </row>
    <row r="7" spans="1:2" x14ac:dyDescent="0.25">
      <c r="A7" s="146" t="s">
        <v>964</v>
      </c>
      <c r="B7" s="439">
        <v>1.8438640000000106</v>
      </c>
    </row>
    <row r="8" spans="1:2" x14ac:dyDescent="0.25">
      <c r="A8" s="146" t="s">
        <v>965</v>
      </c>
      <c r="B8" s="439">
        <v>2.9586245222575087</v>
      </c>
    </row>
    <row r="9" spans="1:2" x14ac:dyDescent="0.25">
      <c r="A9" s="146" t="s">
        <v>966</v>
      </c>
      <c r="B9" s="90">
        <v>2.8206543400438875</v>
      </c>
    </row>
    <row r="10" spans="1:2" x14ac:dyDescent="0.25">
      <c r="A10" s="146" t="s">
        <v>967</v>
      </c>
      <c r="B10" s="149">
        <v>2.8203077163219064</v>
      </c>
    </row>
    <row r="11" spans="1:2" x14ac:dyDescent="0.25">
      <c r="A11" s="146" t="s">
        <v>1133</v>
      </c>
      <c r="B11" s="90">
        <v>2.2092905987965565</v>
      </c>
    </row>
    <row r="12" spans="1:2" x14ac:dyDescent="0.25">
      <c r="A12" s="146" t="s">
        <v>1134</v>
      </c>
      <c r="B12" s="440">
        <v>1.8372121394645262</v>
      </c>
    </row>
    <row r="13" spans="1:2" x14ac:dyDescent="0.25">
      <c r="A13" s="146" t="s">
        <v>1135</v>
      </c>
      <c r="B13" s="422">
        <v>3.2897172007692888</v>
      </c>
    </row>
    <row r="18" spans="2:5" x14ac:dyDescent="0.25">
      <c r="E18" s="10"/>
    </row>
    <row r="19" spans="2:5" x14ac:dyDescent="0.25">
      <c r="E19" s="441"/>
    </row>
    <row r="21" spans="2:5" x14ac:dyDescent="0.25">
      <c r="B21" s="442"/>
    </row>
    <row r="22" spans="2:5" x14ac:dyDescent="0.25">
      <c r="B22" s="443"/>
    </row>
    <row r="23" spans="2:5" x14ac:dyDescent="0.25">
      <c r="B23" s="44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M25" sqref="M25"/>
    </sheetView>
  </sheetViews>
  <sheetFormatPr defaultRowHeight="15" x14ac:dyDescent="0.25"/>
  <cols>
    <col min="1" max="6" width="9.140625" style="98"/>
    <col min="7" max="7" width="9.140625" style="219"/>
    <col min="8" max="16384" width="9.140625" style="98"/>
  </cols>
  <sheetData>
    <row r="1" spans="1:14" x14ac:dyDescent="0.25">
      <c r="A1" s="91" t="s">
        <v>141</v>
      </c>
      <c r="B1" s="109"/>
      <c r="C1" s="109"/>
      <c r="D1" s="109"/>
      <c r="E1" s="109"/>
      <c r="F1" s="109"/>
      <c r="G1" s="90"/>
      <c r="H1" s="109"/>
      <c r="I1" s="109"/>
      <c r="J1" s="109"/>
      <c r="K1" s="109"/>
      <c r="L1" s="109"/>
      <c r="M1" s="109"/>
      <c r="N1" s="109"/>
    </row>
    <row r="2" spans="1:14" x14ac:dyDescent="0.25">
      <c r="A2" s="96" t="s">
        <v>142</v>
      </c>
      <c r="B2" s="109"/>
      <c r="C2" s="109"/>
      <c r="D2" s="109"/>
      <c r="E2" s="109"/>
      <c r="F2" s="109"/>
      <c r="G2" s="90"/>
      <c r="H2" s="125" t="s">
        <v>653</v>
      </c>
      <c r="I2" s="109"/>
      <c r="J2" s="109"/>
      <c r="K2" s="109"/>
      <c r="L2" s="109"/>
      <c r="M2" s="109"/>
      <c r="N2" s="109"/>
    </row>
    <row r="3" spans="1:14" x14ac:dyDescent="0.25">
      <c r="A3" s="920"/>
      <c r="B3" s="915" t="s">
        <v>756</v>
      </c>
      <c r="C3" s="915" t="s">
        <v>757</v>
      </c>
      <c r="D3" s="201" t="s">
        <v>758</v>
      </c>
      <c r="E3" s="201" t="s">
        <v>759</v>
      </c>
      <c r="F3" s="201" t="s">
        <v>760</v>
      </c>
      <c r="G3" s="214" t="s">
        <v>761</v>
      </c>
      <c r="H3" s="201" t="s">
        <v>654</v>
      </c>
      <c r="I3" s="915" t="s">
        <v>762</v>
      </c>
      <c r="J3" s="915" t="s">
        <v>763</v>
      </c>
      <c r="K3" s="915" t="s">
        <v>764</v>
      </c>
      <c r="L3" s="915" t="s">
        <v>765</v>
      </c>
      <c r="M3" s="917" t="s">
        <v>766</v>
      </c>
      <c r="N3" s="109"/>
    </row>
    <row r="4" spans="1:14" x14ac:dyDescent="0.25">
      <c r="A4" s="921"/>
      <c r="B4" s="916"/>
      <c r="C4" s="916"/>
      <c r="D4" s="126" t="s">
        <v>143</v>
      </c>
      <c r="E4" s="126" t="s">
        <v>144</v>
      </c>
      <c r="F4" s="126" t="s">
        <v>145</v>
      </c>
      <c r="G4" s="215" t="s">
        <v>146</v>
      </c>
      <c r="H4" s="126" t="s">
        <v>147</v>
      </c>
      <c r="I4" s="916"/>
      <c r="J4" s="916"/>
      <c r="K4" s="916"/>
      <c r="L4" s="916"/>
      <c r="M4" s="918"/>
      <c r="N4" s="109"/>
    </row>
    <row r="5" spans="1:14" ht="33" customHeight="1" x14ac:dyDescent="0.25">
      <c r="A5" s="919" t="s">
        <v>685</v>
      </c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109"/>
    </row>
    <row r="6" spans="1:14" x14ac:dyDescent="0.25">
      <c r="A6" s="153">
        <v>2011</v>
      </c>
      <c r="B6" s="72">
        <v>101.5</v>
      </c>
      <c r="C6" s="72">
        <v>100.9</v>
      </c>
      <c r="D6" s="72">
        <v>100.8</v>
      </c>
      <c r="E6" s="72">
        <v>99.3</v>
      </c>
      <c r="F6" s="72">
        <v>100.2</v>
      </c>
      <c r="G6" s="72">
        <v>99.3</v>
      </c>
      <c r="H6" s="72">
        <v>99.6</v>
      </c>
      <c r="I6" s="72">
        <v>100</v>
      </c>
      <c r="J6" s="72">
        <v>100.2</v>
      </c>
      <c r="K6" s="72">
        <v>101.1</v>
      </c>
      <c r="L6" s="72">
        <v>100.3</v>
      </c>
      <c r="M6" s="216">
        <v>100</v>
      </c>
      <c r="N6" s="109"/>
    </row>
    <row r="7" spans="1:14" x14ac:dyDescent="0.25">
      <c r="A7" s="153">
        <v>2012</v>
      </c>
      <c r="B7" s="72">
        <v>100.9</v>
      </c>
      <c r="C7" s="72">
        <v>100.6</v>
      </c>
      <c r="D7" s="72">
        <v>100.6</v>
      </c>
      <c r="E7" s="72">
        <v>99.1</v>
      </c>
      <c r="F7" s="72">
        <v>99.9</v>
      </c>
      <c r="G7" s="72">
        <v>99.3</v>
      </c>
      <c r="H7" s="72">
        <v>99.6</v>
      </c>
      <c r="I7" s="72">
        <v>100.3</v>
      </c>
      <c r="J7" s="72">
        <v>100.8</v>
      </c>
      <c r="K7" s="72">
        <v>101.1</v>
      </c>
      <c r="L7" s="72">
        <v>99.8</v>
      </c>
      <c r="M7" s="216">
        <v>100</v>
      </c>
      <c r="N7" s="109"/>
    </row>
    <row r="8" spans="1:14" x14ac:dyDescent="0.25">
      <c r="A8" s="153">
        <v>2013</v>
      </c>
      <c r="B8" s="72">
        <v>100.4</v>
      </c>
      <c r="C8" s="72">
        <v>100.1</v>
      </c>
      <c r="D8" s="72">
        <v>100.1</v>
      </c>
      <c r="E8" s="72">
        <v>98.9</v>
      </c>
      <c r="F8" s="72">
        <v>99.9</v>
      </c>
      <c r="G8" s="72">
        <v>100</v>
      </c>
      <c r="H8" s="72">
        <v>99.1</v>
      </c>
      <c r="I8" s="72">
        <v>99.6</v>
      </c>
      <c r="J8" s="72">
        <v>100</v>
      </c>
      <c r="K8" s="72">
        <v>100.8</v>
      </c>
      <c r="L8" s="72">
        <v>99.8</v>
      </c>
      <c r="M8" s="216">
        <v>99.8</v>
      </c>
      <c r="N8" s="109"/>
    </row>
    <row r="9" spans="1:14" x14ac:dyDescent="0.25">
      <c r="A9" s="153">
        <v>2014</v>
      </c>
      <c r="B9" s="106">
        <v>100.1</v>
      </c>
      <c r="C9" s="106">
        <v>100.2</v>
      </c>
      <c r="D9" s="72">
        <v>100</v>
      </c>
      <c r="E9" s="72">
        <v>99</v>
      </c>
      <c r="F9" s="106" t="s">
        <v>95</v>
      </c>
      <c r="G9" s="72">
        <v>99.8</v>
      </c>
      <c r="H9" s="106">
        <v>99.9</v>
      </c>
      <c r="I9" s="106" t="s">
        <v>94</v>
      </c>
      <c r="J9" s="106">
        <v>100.4</v>
      </c>
      <c r="K9" s="106" t="s">
        <v>102</v>
      </c>
      <c r="L9" s="106">
        <v>99.7</v>
      </c>
      <c r="M9" s="217" t="s">
        <v>106</v>
      </c>
      <c r="N9" s="109"/>
    </row>
    <row r="10" spans="1:14" x14ac:dyDescent="0.25">
      <c r="A10" s="153">
        <v>2015</v>
      </c>
      <c r="B10" s="106" t="s">
        <v>151</v>
      </c>
      <c r="C10" s="106">
        <v>100.2</v>
      </c>
      <c r="D10" s="72">
        <v>100.5</v>
      </c>
      <c r="E10" s="72">
        <v>98.9</v>
      </c>
      <c r="F10" s="72">
        <v>100</v>
      </c>
      <c r="G10" s="72">
        <v>99.7</v>
      </c>
      <c r="H10" s="106">
        <v>99.2</v>
      </c>
      <c r="I10" s="72">
        <v>100</v>
      </c>
      <c r="J10" s="106">
        <v>99.9</v>
      </c>
      <c r="K10" s="106">
        <v>100.9</v>
      </c>
      <c r="L10" s="106">
        <v>99.8</v>
      </c>
      <c r="M10" s="217">
        <v>99.8</v>
      </c>
      <c r="N10" s="109"/>
    </row>
    <row r="11" spans="1:14" x14ac:dyDescent="0.25">
      <c r="A11" s="153">
        <v>2016</v>
      </c>
      <c r="B11" s="106">
        <v>100.2</v>
      </c>
      <c r="C11" s="106">
        <v>99.8</v>
      </c>
      <c r="D11" s="72">
        <v>100</v>
      </c>
      <c r="E11" s="72" t="s">
        <v>719</v>
      </c>
      <c r="F11" s="72">
        <v>100.1</v>
      </c>
      <c r="G11" s="686">
        <v>99.8</v>
      </c>
      <c r="H11" s="106">
        <v>99.7</v>
      </c>
      <c r="I11" s="72">
        <v>99.7</v>
      </c>
      <c r="J11" s="106">
        <v>100.1</v>
      </c>
      <c r="K11" s="106">
        <v>101.4</v>
      </c>
      <c r="L11" s="106">
        <v>100.1</v>
      </c>
      <c r="M11" s="217">
        <v>99.9</v>
      </c>
      <c r="N11" s="109"/>
    </row>
    <row r="12" spans="1:14" ht="34.5" customHeight="1" x14ac:dyDescent="0.25">
      <c r="A12" s="102" t="s">
        <v>686</v>
      </c>
      <c r="B12" s="102"/>
      <c r="C12" s="102"/>
      <c r="D12" s="102"/>
      <c r="E12" s="102"/>
      <c r="F12" s="102"/>
      <c r="G12" s="154"/>
      <c r="H12" s="102"/>
      <c r="I12" s="102"/>
      <c r="J12" s="102"/>
      <c r="K12" s="102"/>
      <c r="L12" s="102"/>
      <c r="M12" s="168"/>
      <c r="N12" s="109"/>
    </row>
    <row r="13" spans="1:14" x14ac:dyDescent="0.25">
      <c r="A13" s="153">
        <v>2011</v>
      </c>
      <c r="B13" s="72">
        <v>102.9</v>
      </c>
      <c r="C13" s="72">
        <v>103.7</v>
      </c>
      <c r="D13" s="72">
        <v>104.2</v>
      </c>
      <c r="E13" s="72">
        <v>104.5</v>
      </c>
      <c r="F13" s="72">
        <v>104.7</v>
      </c>
      <c r="G13" s="72">
        <v>104</v>
      </c>
      <c r="H13" s="72">
        <v>103.6</v>
      </c>
      <c r="I13" s="72">
        <v>103.9</v>
      </c>
      <c r="J13" s="72">
        <v>103.9</v>
      </c>
      <c r="K13" s="72">
        <v>104</v>
      </c>
      <c r="L13" s="72">
        <v>104.1</v>
      </c>
      <c r="M13" s="216">
        <v>103.2</v>
      </c>
      <c r="N13" s="109"/>
    </row>
    <row r="14" spans="1:14" x14ac:dyDescent="0.25">
      <c r="A14" s="153">
        <v>2012</v>
      </c>
      <c r="B14" s="72">
        <v>102.6</v>
      </c>
      <c r="C14" s="72">
        <v>102.4</v>
      </c>
      <c r="D14" s="72">
        <v>102.2</v>
      </c>
      <c r="E14" s="72">
        <v>102</v>
      </c>
      <c r="F14" s="72">
        <v>101.6</v>
      </c>
      <c r="G14" s="72">
        <v>101.6</v>
      </c>
      <c r="H14" s="72">
        <v>101.6</v>
      </c>
      <c r="I14" s="72">
        <v>101.9</v>
      </c>
      <c r="J14" s="72">
        <v>102.5</v>
      </c>
      <c r="K14" s="72">
        <v>102.4</v>
      </c>
      <c r="L14" s="72">
        <v>102</v>
      </c>
      <c r="M14" s="216">
        <v>102</v>
      </c>
      <c r="N14" s="109"/>
    </row>
    <row r="15" spans="1:14" x14ac:dyDescent="0.25">
      <c r="A15" s="153">
        <v>2013</v>
      </c>
      <c r="B15" s="72">
        <v>101.5</v>
      </c>
      <c r="C15" s="72">
        <v>100.9</v>
      </c>
      <c r="D15" s="72">
        <v>100.4</v>
      </c>
      <c r="E15" s="72">
        <v>100.3</v>
      </c>
      <c r="F15" s="72">
        <v>100.3</v>
      </c>
      <c r="G15" s="72">
        <v>101</v>
      </c>
      <c r="H15" s="72">
        <v>100.6</v>
      </c>
      <c r="I15" s="72">
        <v>99.8</v>
      </c>
      <c r="J15" s="72">
        <v>99</v>
      </c>
      <c r="K15" s="72">
        <v>98.7</v>
      </c>
      <c r="L15" s="72">
        <v>98.7</v>
      </c>
      <c r="M15" s="216">
        <v>98.5</v>
      </c>
      <c r="N15" s="109"/>
    </row>
    <row r="16" spans="1:14" x14ac:dyDescent="0.25">
      <c r="A16" s="153">
        <v>2014</v>
      </c>
      <c r="B16" s="106">
        <v>98.2</v>
      </c>
      <c r="C16" s="106">
        <v>98.3</v>
      </c>
      <c r="D16" s="106">
        <v>98.3</v>
      </c>
      <c r="E16" s="106">
        <v>98.3</v>
      </c>
      <c r="F16" s="106">
        <v>98.3</v>
      </c>
      <c r="G16" s="72">
        <v>98</v>
      </c>
      <c r="H16" s="106">
        <v>98.9</v>
      </c>
      <c r="I16" s="106" t="s">
        <v>105</v>
      </c>
      <c r="J16" s="106">
        <v>99.7</v>
      </c>
      <c r="K16" s="106" t="s">
        <v>100</v>
      </c>
      <c r="L16" s="106" t="s">
        <v>148</v>
      </c>
      <c r="M16" s="217" t="s">
        <v>91</v>
      </c>
      <c r="N16" s="109"/>
    </row>
    <row r="17" spans="1:14" x14ac:dyDescent="0.25">
      <c r="A17" s="153">
        <v>2015</v>
      </c>
      <c r="B17" s="106" t="s">
        <v>101</v>
      </c>
      <c r="C17" s="106">
        <v>98.7</v>
      </c>
      <c r="D17" s="106">
        <v>99.2</v>
      </c>
      <c r="E17" s="106">
        <v>99.1</v>
      </c>
      <c r="F17" s="106">
        <v>99.2</v>
      </c>
      <c r="G17" s="72" t="s">
        <v>92</v>
      </c>
      <c r="H17" s="106">
        <v>98.4</v>
      </c>
      <c r="I17" s="106">
        <v>98.4</v>
      </c>
      <c r="J17" s="106">
        <v>97.9</v>
      </c>
      <c r="K17" s="106">
        <v>97.9</v>
      </c>
      <c r="L17" s="72">
        <v>98</v>
      </c>
      <c r="M17" s="217">
        <v>98.4</v>
      </c>
      <c r="N17" s="109"/>
    </row>
    <row r="18" spans="1:14" x14ac:dyDescent="0.25">
      <c r="A18" s="153">
        <v>2016</v>
      </c>
      <c r="B18" s="106">
        <v>99.1</v>
      </c>
      <c r="C18" s="106">
        <v>98.7</v>
      </c>
      <c r="D18" s="106">
        <v>98.2</v>
      </c>
      <c r="E18" s="106" t="s">
        <v>103</v>
      </c>
      <c r="F18" s="106">
        <v>98.4</v>
      </c>
      <c r="G18" s="686">
        <v>98.4</v>
      </c>
      <c r="H18" s="72">
        <v>99</v>
      </c>
      <c r="I18" s="106">
        <v>98.7</v>
      </c>
      <c r="J18" s="106">
        <v>98.8</v>
      </c>
      <c r="K18" s="106">
        <v>99.3</v>
      </c>
      <c r="L18" s="72">
        <v>99.7</v>
      </c>
      <c r="M18" s="217">
        <v>99.8</v>
      </c>
      <c r="N18" s="109"/>
    </row>
    <row r="19" spans="1:14" ht="33.75" customHeight="1" x14ac:dyDescent="0.25">
      <c r="A19" s="102" t="s">
        <v>687</v>
      </c>
      <c r="B19" s="102"/>
      <c r="C19" s="102"/>
      <c r="D19" s="102"/>
      <c r="E19" s="102"/>
      <c r="F19" s="102"/>
      <c r="G19" s="154"/>
      <c r="H19" s="102"/>
      <c r="I19" s="102"/>
      <c r="J19" s="102"/>
      <c r="K19" s="102"/>
      <c r="L19" s="102"/>
      <c r="M19" s="168"/>
      <c r="N19" s="109"/>
    </row>
    <row r="20" spans="1:14" x14ac:dyDescent="0.25">
      <c r="A20" s="153">
        <v>2011</v>
      </c>
      <c r="B20" s="106" t="s">
        <v>153</v>
      </c>
      <c r="C20" s="106" t="s">
        <v>156</v>
      </c>
      <c r="D20" s="106" t="s">
        <v>157</v>
      </c>
      <c r="E20" s="72">
        <v>103.8</v>
      </c>
      <c r="F20" s="72">
        <v>104</v>
      </c>
      <c r="G20" s="72">
        <v>104</v>
      </c>
      <c r="H20" s="67">
        <v>103.9</v>
      </c>
      <c r="I20" s="72">
        <v>103.9</v>
      </c>
      <c r="J20" s="72">
        <v>103.9</v>
      </c>
      <c r="K20" s="72">
        <v>103.9</v>
      </c>
      <c r="L20" s="72">
        <v>103.9</v>
      </c>
      <c r="M20" s="216">
        <v>103.9</v>
      </c>
      <c r="N20" s="109"/>
    </row>
    <row r="21" spans="1:14" x14ac:dyDescent="0.25">
      <c r="A21" s="153">
        <v>2012</v>
      </c>
      <c r="B21" s="106" t="s">
        <v>153</v>
      </c>
      <c r="C21" s="72">
        <v>102.5</v>
      </c>
      <c r="D21" s="72">
        <v>102.4</v>
      </c>
      <c r="E21" s="72">
        <v>102.3</v>
      </c>
      <c r="F21" s="72">
        <v>102.2</v>
      </c>
      <c r="G21" s="72">
        <v>102.1</v>
      </c>
      <c r="H21" s="72">
        <v>102</v>
      </c>
      <c r="I21" s="72">
        <v>102</v>
      </c>
      <c r="J21" s="72">
        <v>102</v>
      </c>
      <c r="K21" s="72">
        <v>102.1</v>
      </c>
      <c r="L21" s="72">
        <v>102.1</v>
      </c>
      <c r="M21" s="216">
        <v>102.1</v>
      </c>
      <c r="N21" s="109"/>
    </row>
    <row r="22" spans="1:14" x14ac:dyDescent="0.25">
      <c r="A22" s="153">
        <v>2013</v>
      </c>
      <c r="B22" s="106" t="s">
        <v>153</v>
      </c>
      <c r="C22" s="72">
        <v>101.2</v>
      </c>
      <c r="D22" s="72">
        <v>101</v>
      </c>
      <c r="E22" s="72">
        <v>100.8</v>
      </c>
      <c r="F22" s="72">
        <v>100.7</v>
      </c>
      <c r="G22" s="72">
        <v>100.7</v>
      </c>
      <c r="H22" s="72">
        <v>100.7</v>
      </c>
      <c r="I22" s="72">
        <v>100.6</v>
      </c>
      <c r="J22" s="72">
        <v>100.4</v>
      </c>
      <c r="K22" s="72">
        <v>100.3</v>
      </c>
      <c r="L22" s="72">
        <v>100.1</v>
      </c>
      <c r="M22" s="216">
        <v>100</v>
      </c>
      <c r="N22" s="109"/>
    </row>
    <row r="23" spans="1:14" x14ac:dyDescent="0.25">
      <c r="A23" s="6">
        <v>2014</v>
      </c>
      <c r="B23" s="155" t="s">
        <v>153</v>
      </c>
      <c r="C23" s="155">
        <v>98.3</v>
      </c>
      <c r="D23" s="155">
        <v>98.3</v>
      </c>
      <c r="E23" s="155">
        <v>98.3</v>
      </c>
      <c r="F23" s="155" t="s">
        <v>103</v>
      </c>
      <c r="G23" s="156">
        <v>98.2</v>
      </c>
      <c r="H23" s="155">
        <v>98.3</v>
      </c>
      <c r="I23" s="155" t="s">
        <v>99</v>
      </c>
      <c r="J23" s="155">
        <v>98.6</v>
      </c>
      <c r="K23" s="155" t="s">
        <v>101</v>
      </c>
      <c r="L23" s="155" t="s">
        <v>93</v>
      </c>
      <c r="M23" s="218" t="s">
        <v>93</v>
      </c>
      <c r="N23" s="109"/>
    </row>
    <row r="24" spans="1:14" x14ac:dyDescent="0.25">
      <c r="A24" s="6">
        <v>2015</v>
      </c>
      <c r="B24" s="155" t="s">
        <v>153</v>
      </c>
      <c r="C24" s="155">
        <v>98.7</v>
      </c>
      <c r="D24" s="155">
        <v>98.8</v>
      </c>
      <c r="E24" s="155">
        <v>98.9</v>
      </c>
      <c r="F24" s="155">
        <v>98.9</v>
      </c>
      <c r="G24" s="156">
        <v>99</v>
      </c>
      <c r="H24" s="155">
        <v>98.9</v>
      </c>
      <c r="I24" s="155">
        <v>98.8</v>
      </c>
      <c r="J24" s="155">
        <v>98.7</v>
      </c>
      <c r="K24" s="155">
        <v>98.6</v>
      </c>
      <c r="L24" s="155">
        <v>98.6</v>
      </c>
      <c r="M24" s="218">
        <v>98.6</v>
      </c>
      <c r="N24" s="109"/>
    </row>
    <row r="25" spans="1:14" s="100" customFormat="1" x14ac:dyDescent="0.25">
      <c r="A25" s="657">
        <v>2016</v>
      </c>
      <c r="B25" s="687" t="s">
        <v>153</v>
      </c>
      <c r="C25" s="687">
        <v>98.9</v>
      </c>
      <c r="D25" s="687">
        <v>98.6</v>
      </c>
      <c r="E25" s="687" t="s">
        <v>918</v>
      </c>
      <c r="F25" s="687">
        <v>98.5</v>
      </c>
      <c r="G25" s="688">
        <v>98.5</v>
      </c>
      <c r="H25" s="687">
        <v>98.6</v>
      </c>
      <c r="I25" s="687">
        <v>98.6</v>
      </c>
      <c r="J25" s="687">
        <v>98.6</v>
      </c>
      <c r="K25" s="687">
        <v>98.7</v>
      </c>
      <c r="L25" s="687">
        <v>98.8</v>
      </c>
      <c r="M25" s="218">
        <v>98.8</v>
      </c>
      <c r="N25" s="2"/>
    </row>
    <row r="26" spans="1:14" x14ac:dyDescent="0.25">
      <c r="A26" s="96"/>
      <c r="B26" s="109"/>
      <c r="C26" s="109"/>
      <c r="D26" s="109"/>
      <c r="E26" s="109"/>
      <c r="F26" s="109"/>
      <c r="G26" s="90"/>
      <c r="H26" s="109"/>
      <c r="I26" s="109"/>
      <c r="J26" s="109"/>
      <c r="K26" s="109"/>
      <c r="L26" s="109"/>
      <c r="M26" s="109"/>
      <c r="N26" s="109"/>
    </row>
    <row r="27" spans="1:14" x14ac:dyDescent="0.25">
      <c r="A27" s="109"/>
      <c r="B27" s="109"/>
      <c r="C27" s="109"/>
      <c r="D27" s="109"/>
      <c r="E27" s="109"/>
      <c r="F27" s="109"/>
      <c r="G27" s="90"/>
      <c r="H27" s="109"/>
      <c r="I27" s="109"/>
      <c r="J27" s="109"/>
      <c r="K27" s="109"/>
      <c r="L27" s="109"/>
      <c r="M27" s="109"/>
      <c r="N27" s="109"/>
    </row>
    <row r="28" spans="1:14" x14ac:dyDescent="0.25">
      <c r="A28" s="109"/>
      <c r="B28" s="109"/>
      <c r="C28" s="109"/>
      <c r="D28" s="109"/>
      <c r="E28" s="109"/>
      <c r="F28" s="109"/>
      <c r="G28" s="90"/>
      <c r="H28" s="109"/>
      <c r="I28" s="109"/>
      <c r="J28" s="109"/>
      <c r="K28" s="109"/>
      <c r="L28" s="109"/>
      <c r="M28" s="109"/>
      <c r="N28" s="109"/>
    </row>
    <row r="29" spans="1:14" x14ac:dyDescent="0.25">
      <c r="A29" s="109"/>
      <c r="B29" s="109"/>
      <c r="C29" s="109"/>
      <c r="D29" s="109"/>
      <c r="E29" s="109"/>
      <c r="F29" s="109"/>
      <c r="G29" s="90"/>
      <c r="H29" s="109"/>
      <c r="I29" s="109"/>
      <c r="J29" s="109"/>
      <c r="K29" s="109"/>
      <c r="L29" s="109"/>
      <c r="M29" s="109"/>
      <c r="N29" s="10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"/>
    </sheetView>
  </sheetViews>
  <sheetFormatPr defaultRowHeight="15" x14ac:dyDescent="0.25"/>
  <cols>
    <col min="1" max="1" width="9.140625" style="689"/>
    <col min="2" max="2" width="6.42578125" style="689" customWidth="1"/>
    <col min="3" max="3" width="12.28515625" style="689" customWidth="1"/>
    <col min="4" max="16384" width="9.140625" style="689"/>
  </cols>
  <sheetData>
    <row r="1" spans="1:16" ht="16.5" x14ac:dyDescent="0.3">
      <c r="A1" s="93" t="s">
        <v>1285</v>
      </c>
      <c r="B1" s="11"/>
      <c r="C1" s="220"/>
      <c r="D1" s="11"/>
      <c r="E1" s="12"/>
      <c r="F1" s="12"/>
      <c r="G1" s="12"/>
      <c r="H1" s="12"/>
    </row>
    <row r="2" spans="1:16" ht="16.5" x14ac:dyDescent="0.3">
      <c r="A2" s="103" t="s">
        <v>1286</v>
      </c>
      <c r="B2" s="11"/>
      <c r="C2" s="220"/>
      <c r="D2" s="11"/>
      <c r="E2" s="12"/>
      <c r="F2" s="12"/>
      <c r="G2" s="12"/>
      <c r="H2" s="12"/>
    </row>
    <row r="3" spans="1:16" ht="64.5" x14ac:dyDescent="0.25">
      <c r="A3" s="690"/>
      <c r="B3" s="690"/>
      <c r="C3" s="691" t="s">
        <v>1136</v>
      </c>
      <c r="D3" s="405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692"/>
      <c r="B4" s="693"/>
      <c r="C4" s="694"/>
      <c r="D4" s="9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ht="25.5" x14ac:dyDescent="0.25">
      <c r="A5" s="692"/>
      <c r="B5" s="693" t="s">
        <v>914</v>
      </c>
      <c r="C5" s="694">
        <v>98.4</v>
      </c>
      <c r="D5" s="9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25.5" x14ac:dyDescent="0.25">
      <c r="A6" s="692">
        <v>2016</v>
      </c>
      <c r="B6" s="695" t="s">
        <v>1137</v>
      </c>
      <c r="C6" s="694">
        <v>99.1</v>
      </c>
      <c r="D6" s="9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ht="25.5" x14ac:dyDescent="0.25">
      <c r="A7" s="692"/>
      <c r="B7" s="696" t="s">
        <v>1138</v>
      </c>
      <c r="C7" s="694">
        <v>98.7</v>
      </c>
      <c r="D7" s="9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8" spans="1:16" ht="25.5" x14ac:dyDescent="0.25">
      <c r="A8" s="692"/>
      <c r="B8" s="696" t="s">
        <v>1139</v>
      </c>
      <c r="C8" s="694">
        <v>98.2</v>
      </c>
      <c r="D8" s="9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25.5" x14ac:dyDescent="0.25">
      <c r="A9" s="692"/>
      <c r="B9" s="696" t="s">
        <v>1140</v>
      </c>
      <c r="C9" s="694">
        <v>98.3</v>
      </c>
      <c r="D9" s="9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6" ht="25.5" x14ac:dyDescent="0.25">
      <c r="A10" s="697"/>
      <c r="B10" s="696" t="s">
        <v>1141</v>
      </c>
      <c r="C10" s="697">
        <v>98.4</v>
      </c>
      <c r="D10" s="9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ht="25.5" x14ac:dyDescent="0.25">
      <c r="A11" s="697"/>
      <c r="B11" s="696" t="s">
        <v>908</v>
      </c>
      <c r="C11" s="697">
        <v>98.4</v>
      </c>
      <c r="D11" s="698"/>
    </row>
    <row r="12" spans="1:16" ht="25.5" x14ac:dyDescent="0.25">
      <c r="A12" s="697"/>
      <c r="B12" s="696" t="s">
        <v>1142</v>
      </c>
      <c r="C12" s="699">
        <v>99</v>
      </c>
    </row>
    <row r="13" spans="1:16" ht="25.5" x14ac:dyDescent="0.25">
      <c r="A13" s="816"/>
      <c r="B13" s="696" t="s">
        <v>1143</v>
      </c>
      <c r="C13" s="700">
        <v>98.7</v>
      </c>
    </row>
    <row r="14" spans="1:16" ht="25.5" x14ac:dyDescent="0.25">
      <c r="A14" s="692"/>
      <c r="B14" s="695" t="s">
        <v>1216</v>
      </c>
      <c r="C14" s="697">
        <v>98.8</v>
      </c>
    </row>
    <row r="15" spans="1:16" ht="25.5" x14ac:dyDescent="0.25">
      <c r="A15" s="816"/>
      <c r="B15" s="693" t="s">
        <v>912</v>
      </c>
      <c r="C15" s="697">
        <v>99.3</v>
      </c>
    </row>
    <row r="16" spans="1:16" ht="25.5" x14ac:dyDescent="0.25">
      <c r="A16" s="816"/>
      <c r="B16" s="693" t="s">
        <v>913</v>
      </c>
      <c r="C16" s="700">
        <v>99.7</v>
      </c>
    </row>
    <row r="17" spans="1:3" ht="25.5" x14ac:dyDescent="0.25">
      <c r="A17" s="816"/>
      <c r="B17" s="693" t="s">
        <v>914</v>
      </c>
      <c r="C17" s="700">
        <v>99.8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D30" sqref="D30"/>
    </sheetView>
  </sheetViews>
  <sheetFormatPr defaultRowHeight="15" x14ac:dyDescent="0.25"/>
  <cols>
    <col min="1" max="1" width="9.140625" style="118"/>
    <col min="2" max="2" width="11.5703125" style="128" customWidth="1"/>
    <col min="3" max="3" width="20.42578125" style="128" customWidth="1"/>
    <col min="4" max="4" width="17" style="128" customWidth="1"/>
    <col min="5" max="5" width="13.42578125" style="226" customWidth="1"/>
    <col min="6" max="6" width="20.140625" style="128" customWidth="1"/>
    <col min="7" max="7" width="16.7109375" style="128" customWidth="1"/>
    <col min="8" max="8" width="10.140625" style="128" customWidth="1"/>
    <col min="9" max="9" width="9.140625" style="128"/>
    <col min="10" max="10" width="11.5703125" style="128" customWidth="1"/>
    <col min="11" max="11" width="13" style="128" customWidth="1"/>
    <col min="12" max="12" width="11.5703125" style="226" customWidth="1"/>
    <col min="13" max="13" width="12" style="128" customWidth="1"/>
    <col min="14" max="14" width="16.85546875" style="128" customWidth="1"/>
    <col min="15" max="16384" width="9.140625" style="118"/>
  </cols>
  <sheetData>
    <row r="1" spans="1:14" x14ac:dyDescent="0.25">
      <c r="A1" s="94" t="s">
        <v>158</v>
      </c>
      <c r="B1" s="89"/>
      <c r="C1" s="89"/>
      <c r="D1" s="89"/>
      <c r="E1" s="222"/>
      <c r="F1" s="89"/>
      <c r="G1" s="89"/>
      <c r="H1" s="89"/>
      <c r="I1" s="89"/>
      <c r="J1" s="89"/>
      <c r="K1" s="89"/>
      <c r="L1" s="222"/>
    </row>
    <row r="2" spans="1:14" x14ac:dyDescent="0.25">
      <c r="A2" s="77" t="s">
        <v>159</v>
      </c>
      <c r="B2" s="89"/>
      <c r="C2" s="89"/>
      <c r="D2" s="89"/>
      <c r="E2" s="222"/>
      <c r="F2" s="89"/>
      <c r="H2" s="89"/>
      <c r="J2" s="89"/>
      <c r="K2" s="89"/>
      <c r="L2" s="222"/>
    </row>
    <row r="3" spans="1:14" x14ac:dyDescent="0.25">
      <c r="A3" s="13" t="s">
        <v>140</v>
      </c>
      <c r="B3" s="89"/>
      <c r="C3" s="89"/>
      <c r="D3" s="89"/>
      <c r="E3" s="222"/>
      <c r="F3" s="89"/>
      <c r="G3" s="89"/>
      <c r="H3" s="89"/>
      <c r="I3" s="89"/>
      <c r="J3" s="89"/>
      <c r="K3" s="89"/>
      <c r="L3" s="222"/>
      <c r="N3" s="14" t="s">
        <v>160</v>
      </c>
    </row>
    <row r="4" spans="1:14" ht="102" x14ac:dyDescent="0.25">
      <c r="A4" s="15"/>
      <c r="B4" s="16" t="s">
        <v>161</v>
      </c>
      <c r="C4" s="16" t="s">
        <v>162</v>
      </c>
      <c r="D4" s="16" t="s">
        <v>163</v>
      </c>
      <c r="E4" s="223" t="s">
        <v>164</v>
      </c>
      <c r="F4" s="16" t="s">
        <v>165</v>
      </c>
      <c r="G4" s="16" t="s">
        <v>166</v>
      </c>
      <c r="H4" s="17" t="s">
        <v>167</v>
      </c>
      <c r="I4" s="17" t="s">
        <v>168</v>
      </c>
      <c r="J4" s="17" t="s">
        <v>169</v>
      </c>
      <c r="K4" s="17" t="s">
        <v>170</v>
      </c>
      <c r="L4" s="224" t="s">
        <v>171</v>
      </c>
      <c r="M4" s="17" t="s">
        <v>172</v>
      </c>
      <c r="N4" s="18" t="s">
        <v>173</v>
      </c>
    </row>
    <row r="5" spans="1:14" x14ac:dyDescent="0.25">
      <c r="A5" s="99">
        <v>2011</v>
      </c>
      <c r="B5" s="472">
        <v>103.9</v>
      </c>
      <c r="C5" s="472">
        <v>105.6</v>
      </c>
      <c r="D5" s="472">
        <v>108</v>
      </c>
      <c r="E5" s="472">
        <v>95.4</v>
      </c>
      <c r="F5" s="472">
        <v>102.8</v>
      </c>
      <c r="G5" s="472">
        <v>101.1</v>
      </c>
      <c r="H5" s="472">
        <v>99</v>
      </c>
      <c r="I5" s="472">
        <v>108.1</v>
      </c>
      <c r="J5" s="472">
        <v>110.3</v>
      </c>
      <c r="K5" s="472">
        <v>100.3</v>
      </c>
      <c r="L5" s="472">
        <v>99.8</v>
      </c>
      <c r="M5" s="472">
        <v>100.7</v>
      </c>
      <c r="N5" s="472">
        <v>99.5</v>
      </c>
    </row>
    <row r="6" spans="1:14" x14ac:dyDescent="0.25">
      <c r="A6" s="99">
        <v>2012</v>
      </c>
      <c r="B6" s="473">
        <v>106</v>
      </c>
      <c r="C6" s="473">
        <v>107.3</v>
      </c>
      <c r="D6" s="473">
        <v>117.8</v>
      </c>
      <c r="E6" s="473">
        <v>91.7</v>
      </c>
      <c r="F6" s="473">
        <v>103.9</v>
      </c>
      <c r="G6" s="473">
        <v>102.2</v>
      </c>
      <c r="H6" s="473">
        <v>98.9</v>
      </c>
      <c r="I6" s="473">
        <v>114</v>
      </c>
      <c r="J6" s="473">
        <v>115</v>
      </c>
      <c r="K6" s="473">
        <v>100.1</v>
      </c>
      <c r="L6" s="473">
        <v>100.1</v>
      </c>
      <c r="M6" s="473">
        <v>100.9</v>
      </c>
      <c r="N6" s="473">
        <v>100.1</v>
      </c>
    </row>
    <row r="7" spans="1:14" x14ac:dyDescent="0.25">
      <c r="A7" s="99">
        <v>2013</v>
      </c>
      <c r="B7" s="472">
        <v>106</v>
      </c>
      <c r="C7" s="472">
        <v>107.8</v>
      </c>
      <c r="D7" s="472">
        <v>124.1</v>
      </c>
      <c r="E7" s="472">
        <v>84.1</v>
      </c>
      <c r="F7" s="472">
        <v>104.2</v>
      </c>
      <c r="G7" s="472">
        <v>102.1</v>
      </c>
      <c r="H7" s="472">
        <v>98.9</v>
      </c>
      <c r="I7" s="472">
        <v>113</v>
      </c>
      <c r="J7" s="472">
        <v>114.9</v>
      </c>
      <c r="K7" s="472">
        <v>100.6</v>
      </c>
      <c r="L7" s="472">
        <v>101.5</v>
      </c>
      <c r="M7" s="472">
        <v>100.9</v>
      </c>
      <c r="N7" s="472">
        <v>100.2</v>
      </c>
    </row>
    <row r="8" spans="1:14" x14ac:dyDescent="0.25">
      <c r="A8" s="99">
        <v>2014</v>
      </c>
      <c r="B8" s="472">
        <v>104.8</v>
      </c>
      <c r="C8" s="472">
        <v>104.6</v>
      </c>
      <c r="D8" s="472">
        <v>132</v>
      </c>
      <c r="E8" s="472">
        <v>78.099999999999994</v>
      </c>
      <c r="F8" s="472">
        <v>104.1</v>
      </c>
      <c r="G8" s="472">
        <v>100.9</v>
      </c>
      <c r="H8" s="472">
        <v>100.2</v>
      </c>
      <c r="I8" s="472">
        <v>111.6</v>
      </c>
      <c r="J8" s="472">
        <v>119.4</v>
      </c>
      <c r="K8" s="472">
        <v>99.9</v>
      </c>
      <c r="L8" s="472">
        <v>102.1</v>
      </c>
      <c r="M8" s="472">
        <v>100.9</v>
      </c>
      <c r="N8" s="472">
        <v>99.8</v>
      </c>
    </row>
    <row r="9" spans="1:14" x14ac:dyDescent="0.25">
      <c r="A9" s="99">
        <v>2015</v>
      </c>
      <c r="B9" s="474" t="s">
        <v>156</v>
      </c>
      <c r="C9" s="474" t="s">
        <v>157</v>
      </c>
      <c r="D9" s="474" t="s">
        <v>836</v>
      </c>
      <c r="E9" s="472" t="s">
        <v>417</v>
      </c>
      <c r="F9" s="474" t="s">
        <v>684</v>
      </c>
      <c r="G9" s="474" t="s">
        <v>109</v>
      </c>
      <c r="H9" s="475" t="s">
        <v>155</v>
      </c>
      <c r="I9" s="475" t="s">
        <v>677</v>
      </c>
      <c r="J9" s="475" t="s">
        <v>690</v>
      </c>
      <c r="K9" s="475" t="s">
        <v>94</v>
      </c>
      <c r="L9" s="475" t="s">
        <v>155</v>
      </c>
      <c r="M9" s="475" t="s">
        <v>152</v>
      </c>
      <c r="N9" s="475" t="s">
        <v>154</v>
      </c>
    </row>
    <row r="10" spans="1:14" x14ac:dyDescent="0.25">
      <c r="A10" s="105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</row>
    <row r="11" spans="1:14" x14ac:dyDescent="0.25">
      <c r="A11" s="194">
        <v>2015</v>
      </c>
      <c r="B11" s="476"/>
      <c r="C11" s="476"/>
      <c r="D11" s="476"/>
      <c r="E11" s="477"/>
      <c r="F11" s="476"/>
      <c r="G11" s="476"/>
      <c r="H11" s="476"/>
      <c r="I11" s="476"/>
      <c r="J11" s="476"/>
      <c r="K11" s="476"/>
      <c r="L11" s="476"/>
      <c r="M11" s="476"/>
      <c r="N11" s="476"/>
    </row>
    <row r="12" spans="1:14" x14ac:dyDescent="0.25">
      <c r="A12" s="108" t="s">
        <v>484</v>
      </c>
      <c r="B12" s="633">
        <v>102.8</v>
      </c>
      <c r="C12" s="633">
        <v>101.8</v>
      </c>
      <c r="D12" s="633">
        <v>141.30000000000001</v>
      </c>
      <c r="E12" s="152">
        <v>68.2</v>
      </c>
      <c r="F12" s="633">
        <v>110.7</v>
      </c>
      <c r="G12" s="633">
        <v>99.1</v>
      </c>
      <c r="H12" s="152">
        <v>103</v>
      </c>
      <c r="I12" s="633">
        <v>100.5</v>
      </c>
      <c r="J12" s="633">
        <v>118.5</v>
      </c>
      <c r="K12" s="633">
        <v>99.9</v>
      </c>
      <c r="L12" s="152">
        <v>102.8</v>
      </c>
      <c r="M12" s="633">
        <v>104.1</v>
      </c>
      <c r="N12" s="152">
        <v>99</v>
      </c>
    </row>
    <row r="13" spans="1:14" x14ac:dyDescent="0.25">
      <c r="A13" s="108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x14ac:dyDescent="0.25">
      <c r="A14" s="310">
        <v>2016</v>
      </c>
      <c r="B14" s="633"/>
      <c r="C14" s="633"/>
      <c r="D14" s="633"/>
      <c r="E14" s="152"/>
      <c r="F14" s="633"/>
      <c r="G14" s="633"/>
      <c r="H14" s="633"/>
      <c r="I14" s="633"/>
      <c r="J14" s="633"/>
      <c r="K14" s="152"/>
      <c r="L14" s="152"/>
      <c r="M14" s="633"/>
      <c r="N14" s="152"/>
    </row>
    <row r="15" spans="1:14" x14ac:dyDescent="0.25">
      <c r="A15" s="108" t="s">
        <v>469</v>
      </c>
      <c r="B15" s="152">
        <v>103</v>
      </c>
      <c r="C15" s="633">
        <v>103.5</v>
      </c>
      <c r="D15" s="633">
        <v>149.4</v>
      </c>
      <c r="E15" s="152">
        <v>65</v>
      </c>
      <c r="F15" s="633">
        <v>110.7</v>
      </c>
      <c r="G15" s="633">
        <v>100.3</v>
      </c>
      <c r="H15" s="633">
        <v>103.1</v>
      </c>
      <c r="I15" s="633">
        <v>96.9</v>
      </c>
      <c r="J15" s="633">
        <v>118.5</v>
      </c>
      <c r="K15" s="633">
        <v>99.9</v>
      </c>
      <c r="L15" s="152">
        <v>102.8</v>
      </c>
      <c r="M15" s="633">
        <v>104.1</v>
      </c>
      <c r="N15" s="633">
        <v>99.4</v>
      </c>
    </row>
    <row r="16" spans="1:14" x14ac:dyDescent="0.25">
      <c r="A16" s="272" t="s">
        <v>800</v>
      </c>
      <c r="B16" s="633">
        <v>102.8</v>
      </c>
      <c r="C16" s="633">
        <v>104.3</v>
      </c>
      <c r="D16" s="633">
        <v>149.6</v>
      </c>
      <c r="E16" s="152">
        <v>64.599999999999994</v>
      </c>
      <c r="F16" s="633">
        <v>110.8</v>
      </c>
      <c r="G16" s="633" t="s">
        <v>94</v>
      </c>
      <c r="H16" s="152">
        <v>103.3</v>
      </c>
      <c r="I16" s="633" t="s">
        <v>408</v>
      </c>
      <c r="J16" s="633">
        <v>118.5</v>
      </c>
      <c r="K16" s="633">
        <v>99.7</v>
      </c>
      <c r="L16" s="152" t="s">
        <v>832</v>
      </c>
      <c r="M16" s="633">
        <v>104.2</v>
      </c>
      <c r="N16" s="152">
        <v>98.2</v>
      </c>
    </row>
    <row r="17" spans="1:14" x14ac:dyDescent="0.25">
      <c r="A17" s="108" t="s">
        <v>475</v>
      </c>
      <c r="B17" s="176">
        <v>102.8</v>
      </c>
      <c r="C17" s="176">
        <v>103.9</v>
      </c>
      <c r="D17" s="176">
        <v>149.5</v>
      </c>
      <c r="E17" s="176">
        <v>65.3</v>
      </c>
      <c r="F17" s="176">
        <v>110.7</v>
      </c>
      <c r="G17" s="176">
        <v>99.3</v>
      </c>
      <c r="H17" s="176">
        <v>103.4</v>
      </c>
      <c r="I17" s="176">
        <v>95</v>
      </c>
      <c r="J17" s="176">
        <v>118.5</v>
      </c>
      <c r="K17" s="176">
        <v>99.7</v>
      </c>
      <c r="L17" s="176">
        <v>102.8</v>
      </c>
      <c r="M17" s="176">
        <v>104.2</v>
      </c>
      <c r="N17" s="176">
        <v>98.8</v>
      </c>
    </row>
    <row r="18" spans="1:14" x14ac:dyDescent="0.25">
      <c r="A18" s="108" t="s">
        <v>476</v>
      </c>
      <c r="B18" s="67">
        <v>101.8</v>
      </c>
      <c r="C18" s="67">
        <v>104.2</v>
      </c>
      <c r="D18" s="67">
        <v>149.69999999999999</v>
      </c>
      <c r="E18" s="176">
        <v>65.3</v>
      </c>
      <c r="F18" s="67">
        <v>99.4</v>
      </c>
      <c r="G18" s="67">
        <v>99.3</v>
      </c>
      <c r="H18" s="67">
        <v>103.8</v>
      </c>
      <c r="I18" s="67">
        <v>95.6</v>
      </c>
      <c r="J18" s="67">
        <v>118.5</v>
      </c>
      <c r="K18" s="67">
        <v>99.6</v>
      </c>
      <c r="L18" s="176">
        <v>102.8</v>
      </c>
      <c r="M18" s="67">
        <v>104.2</v>
      </c>
      <c r="N18" s="67">
        <v>99.7</v>
      </c>
    </row>
    <row r="19" spans="1:14" x14ac:dyDescent="0.25">
      <c r="A19" s="108" t="s">
        <v>477</v>
      </c>
      <c r="B19" s="67">
        <v>101.8</v>
      </c>
      <c r="C19" s="67">
        <v>103.8</v>
      </c>
      <c r="D19" s="67">
        <v>149.4</v>
      </c>
      <c r="E19" s="176">
        <v>64.900000000000006</v>
      </c>
      <c r="F19" s="67">
        <v>101.1</v>
      </c>
      <c r="G19" s="176">
        <v>99</v>
      </c>
      <c r="H19" s="176">
        <v>104</v>
      </c>
      <c r="I19" s="67">
        <v>96.1</v>
      </c>
      <c r="J19" s="67">
        <v>118.5</v>
      </c>
      <c r="K19" s="67">
        <v>99.5</v>
      </c>
      <c r="L19" s="176">
        <v>102.8</v>
      </c>
      <c r="M19" s="67">
        <v>104.2</v>
      </c>
      <c r="N19" s="67">
        <v>99.4</v>
      </c>
    </row>
    <row r="20" spans="1:14" x14ac:dyDescent="0.25">
      <c r="A20" s="108" t="s">
        <v>1076</v>
      </c>
      <c r="B20" s="67">
        <v>101.6</v>
      </c>
      <c r="C20" s="67">
        <v>102.9</v>
      </c>
      <c r="D20" s="67">
        <v>149.30000000000001</v>
      </c>
      <c r="E20" s="176">
        <v>63.9</v>
      </c>
      <c r="F20" s="67">
        <v>101.1</v>
      </c>
      <c r="G20" s="67">
        <v>98.4</v>
      </c>
      <c r="H20" s="67">
        <v>104.1</v>
      </c>
      <c r="I20" s="67" t="s">
        <v>699</v>
      </c>
      <c r="J20" s="67">
        <v>118.5</v>
      </c>
      <c r="K20" s="67">
        <v>99.8</v>
      </c>
      <c r="L20" s="176">
        <v>102.8</v>
      </c>
      <c r="M20" s="67">
        <v>104.4</v>
      </c>
      <c r="N20" s="67">
        <v>99.4</v>
      </c>
    </row>
    <row r="21" spans="1:14" x14ac:dyDescent="0.25">
      <c r="A21" s="108" t="s">
        <v>479</v>
      </c>
      <c r="B21" s="67">
        <v>101.3</v>
      </c>
      <c r="C21" s="67">
        <v>102.5</v>
      </c>
      <c r="D21" s="67">
        <v>149.4</v>
      </c>
      <c r="E21" s="176">
        <v>61.5</v>
      </c>
      <c r="F21" s="67">
        <v>100.9</v>
      </c>
      <c r="G21" s="67">
        <v>98.9</v>
      </c>
      <c r="H21" s="67">
        <v>104.4</v>
      </c>
      <c r="I21" s="67">
        <v>97.4</v>
      </c>
      <c r="J21" s="67">
        <v>118.5</v>
      </c>
      <c r="K21" s="67">
        <v>100.2</v>
      </c>
      <c r="L21" s="176">
        <v>102.8</v>
      </c>
      <c r="M21" s="67">
        <v>104.5</v>
      </c>
      <c r="N21" s="67">
        <v>98.7</v>
      </c>
    </row>
    <row r="22" spans="1:14" s="98" customFormat="1" x14ac:dyDescent="0.25">
      <c r="A22" s="108" t="s">
        <v>480</v>
      </c>
      <c r="B22" s="176">
        <v>101</v>
      </c>
      <c r="C22" s="67">
        <v>101.6</v>
      </c>
      <c r="D22" s="67">
        <v>149.69999999999999</v>
      </c>
      <c r="E22" s="176">
        <v>60.4</v>
      </c>
      <c r="F22" s="67">
        <v>101.1</v>
      </c>
      <c r="G22" s="67">
        <v>98.7</v>
      </c>
      <c r="H22" s="67">
        <v>103.6</v>
      </c>
      <c r="I22" s="67">
        <v>97.4</v>
      </c>
      <c r="J22" s="67">
        <v>118.5</v>
      </c>
      <c r="K22" s="67">
        <v>100.6</v>
      </c>
      <c r="L22" s="176">
        <v>102.8</v>
      </c>
      <c r="M22" s="67">
        <v>104.5</v>
      </c>
      <c r="N22" s="67">
        <v>99.3</v>
      </c>
    </row>
    <row r="23" spans="1:14" x14ac:dyDescent="0.25">
      <c r="A23" s="108" t="s">
        <v>481</v>
      </c>
      <c r="B23" s="633">
        <v>101.1</v>
      </c>
      <c r="C23" s="633">
        <v>101.1</v>
      </c>
      <c r="D23" s="633">
        <v>149.5</v>
      </c>
      <c r="E23" s="152">
        <v>62.2</v>
      </c>
      <c r="F23" s="633">
        <v>101.7</v>
      </c>
      <c r="G23" s="633">
        <v>98.4</v>
      </c>
      <c r="H23" s="633">
        <v>103.9</v>
      </c>
      <c r="I23" s="152">
        <v>98</v>
      </c>
      <c r="J23" s="633">
        <v>118.5</v>
      </c>
      <c r="K23" s="633">
        <v>99.9</v>
      </c>
      <c r="L23" s="152">
        <v>102.8</v>
      </c>
      <c r="M23" s="633">
        <v>104.5</v>
      </c>
      <c r="N23" s="633">
        <v>99.4</v>
      </c>
    </row>
    <row r="24" spans="1:14" x14ac:dyDescent="0.25">
      <c r="A24" s="2" t="s">
        <v>482</v>
      </c>
      <c r="B24" s="633">
        <v>102.5</v>
      </c>
      <c r="C24" s="633">
        <v>100.8</v>
      </c>
      <c r="D24" s="633">
        <v>150.19999999999999</v>
      </c>
      <c r="E24" s="152">
        <v>63.4</v>
      </c>
      <c r="F24" s="633">
        <v>112.9</v>
      </c>
      <c r="G24" s="633">
        <v>98.4</v>
      </c>
      <c r="H24" s="633">
        <v>104.2</v>
      </c>
      <c r="I24" s="633">
        <v>98.6</v>
      </c>
      <c r="J24" s="633">
        <v>118.5</v>
      </c>
      <c r="K24" s="633">
        <v>99.9</v>
      </c>
      <c r="L24" s="152">
        <v>102.8</v>
      </c>
      <c r="M24" s="633">
        <v>104.5</v>
      </c>
      <c r="N24" s="152">
        <v>99</v>
      </c>
    </row>
    <row r="25" spans="1:14" s="76" customFormat="1" x14ac:dyDescent="0.25">
      <c r="A25" s="2" t="s">
        <v>483</v>
      </c>
      <c r="B25" s="633">
        <v>102.6</v>
      </c>
      <c r="C25" s="633">
        <v>100.8</v>
      </c>
      <c r="D25" s="633">
        <v>150.30000000000001</v>
      </c>
      <c r="E25" s="152">
        <v>63.1</v>
      </c>
      <c r="F25" s="152">
        <v>113</v>
      </c>
      <c r="G25" s="633">
        <v>97.9</v>
      </c>
      <c r="H25" s="633">
        <v>104.6</v>
      </c>
      <c r="I25" s="633">
        <v>99.1</v>
      </c>
      <c r="J25" s="633">
        <v>118.6</v>
      </c>
      <c r="K25" s="633">
        <v>99.8</v>
      </c>
      <c r="L25" s="152">
        <v>102.8</v>
      </c>
      <c r="M25" s="633">
        <v>105.4</v>
      </c>
      <c r="N25" s="633">
        <v>99.6</v>
      </c>
    </row>
    <row r="26" spans="1:14" x14ac:dyDescent="0.25">
      <c r="A26" s="478" t="s">
        <v>484</v>
      </c>
      <c r="B26" s="464">
        <v>102.5</v>
      </c>
      <c r="C26" s="464">
        <v>100.9</v>
      </c>
      <c r="D26" s="464">
        <v>150.19999999999999</v>
      </c>
      <c r="E26" s="525">
        <v>60.8</v>
      </c>
      <c r="F26" s="525">
        <v>113</v>
      </c>
      <c r="G26" s="464">
        <v>98.2</v>
      </c>
      <c r="H26" s="525">
        <v>105</v>
      </c>
      <c r="I26" s="464">
        <v>99.8</v>
      </c>
      <c r="J26" s="464">
        <v>118.6</v>
      </c>
      <c r="K26" s="464">
        <v>99.9</v>
      </c>
      <c r="L26" s="525">
        <v>102.8</v>
      </c>
      <c r="M26" s="464">
        <v>105.5</v>
      </c>
      <c r="N26" s="464">
        <v>98.9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M16" sqref="M16"/>
    </sheetView>
  </sheetViews>
  <sheetFormatPr defaultRowHeight="15" x14ac:dyDescent="0.25"/>
  <cols>
    <col min="1" max="7" width="9.140625" style="118"/>
    <col min="8" max="8" width="9.140625" style="98"/>
    <col min="9" max="16384" width="9.140625" style="118"/>
  </cols>
  <sheetData>
    <row r="1" spans="1:13" x14ac:dyDescent="0.25">
      <c r="A1" s="91" t="s">
        <v>754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25">
      <c r="A2" s="190" t="s">
        <v>755</v>
      </c>
      <c r="B2" s="97"/>
      <c r="C2" s="97"/>
      <c r="D2" s="97"/>
      <c r="E2" s="97"/>
      <c r="F2" s="97"/>
      <c r="G2" s="97"/>
      <c r="H2" s="125" t="s">
        <v>653</v>
      </c>
      <c r="I2" s="97"/>
      <c r="J2" s="97"/>
      <c r="K2" s="97"/>
      <c r="L2" s="97"/>
      <c r="M2" s="97"/>
    </row>
    <row r="3" spans="1:13" x14ac:dyDescent="0.25">
      <c r="A3" s="920"/>
      <c r="B3" s="915" t="s">
        <v>756</v>
      </c>
      <c r="C3" s="915" t="s">
        <v>757</v>
      </c>
      <c r="D3" s="201" t="s">
        <v>758</v>
      </c>
      <c r="E3" s="201" t="s">
        <v>759</v>
      </c>
      <c r="F3" s="201" t="s">
        <v>760</v>
      </c>
      <c r="G3" s="201" t="s">
        <v>761</v>
      </c>
      <c r="H3" s="201" t="s">
        <v>654</v>
      </c>
      <c r="I3" s="915" t="s">
        <v>762</v>
      </c>
      <c r="J3" s="915" t="s">
        <v>763</v>
      </c>
      <c r="K3" s="915" t="s">
        <v>764</v>
      </c>
      <c r="L3" s="915" t="s">
        <v>765</v>
      </c>
      <c r="M3" s="917" t="s">
        <v>766</v>
      </c>
    </row>
    <row r="4" spans="1:13" x14ac:dyDescent="0.25">
      <c r="A4" s="921"/>
      <c r="B4" s="916"/>
      <c r="C4" s="916"/>
      <c r="D4" s="126" t="s">
        <v>143</v>
      </c>
      <c r="E4" s="126" t="s">
        <v>144</v>
      </c>
      <c r="F4" s="126" t="s">
        <v>145</v>
      </c>
      <c r="G4" s="126" t="s">
        <v>146</v>
      </c>
      <c r="H4" s="126" t="s">
        <v>147</v>
      </c>
      <c r="I4" s="916"/>
      <c r="J4" s="916"/>
      <c r="K4" s="916"/>
      <c r="L4" s="916"/>
      <c r="M4" s="918"/>
    </row>
    <row r="5" spans="1:13" ht="34.5" customHeight="1" x14ac:dyDescent="0.25">
      <c r="A5" s="919" t="s">
        <v>685</v>
      </c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</row>
    <row r="6" spans="1:13" x14ac:dyDescent="0.25">
      <c r="A6" s="153">
        <v>2012</v>
      </c>
      <c r="B6" s="72">
        <v>100.1</v>
      </c>
      <c r="C6" s="72">
        <v>100.4</v>
      </c>
      <c r="D6" s="72">
        <v>99.5</v>
      </c>
      <c r="E6" s="72">
        <v>99.9</v>
      </c>
      <c r="F6" s="72">
        <v>100.1</v>
      </c>
      <c r="G6" s="72">
        <v>100.3</v>
      </c>
      <c r="H6" s="72">
        <v>100.3</v>
      </c>
      <c r="I6" s="72">
        <v>100.5</v>
      </c>
      <c r="J6" s="72">
        <v>100.3</v>
      </c>
      <c r="K6" s="72">
        <v>100.1</v>
      </c>
      <c r="L6" s="72">
        <v>99.8</v>
      </c>
      <c r="M6" s="72">
        <v>99.7</v>
      </c>
    </row>
    <row r="7" spans="1:13" x14ac:dyDescent="0.25">
      <c r="A7" s="153">
        <v>2013</v>
      </c>
      <c r="B7" s="72">
        <v>99.9</v>
      </c>
      <c r="C7" s="72">
        <v>100.1</v>
      </c>
      <c r="D7" s="72">
        <v>99.9</v>
      </c>
      <c r="E7" s="72">
        <v>99.8</v>
      </c>
      <c r="F7" s="72">
        <v>100.1</v>
      </c>
      <c r="G7" s="72">
        <v>99.8</v>
      </c>
      <c r="H7" s="72">
        <v>99.9</v>
      </c>
      <c r="I7" s="72">
        <v>99.6</v>
      </c>
      <c r="J7" s="72">
        <v>99.8</v>
      </c>
      <c r="K7" s="72">
        <v>99.8</v>
      </c>
      <c r="L7" s="72">
        <v>99.9</v>
      </c>
      <c r="M7" s="72">
        <v>99.9</v>
      </c>
    </row>
    <row r="8" spans="1:13" x14ac:dyDescent="0.25">
      <c r="A8" s="153">
        <v>2014</v>
      </c>
      <c r="B8" s="72">
        <v>100.1</v>
      </c>
      <c r="C8" s="72">
        <v>100.1</v>
      </c>
      <c r="D8" s="72">
        <v>100</v>
      </c>
      <c r="E8" s="72">
        <v>99.9</v>
      </c>
      <c r="F8" s="191">
        <v>100.1</v>
      </c>
      <c r="G8" s="72">
        <v>100.1</v>
      </c>
      <c r="H8" s="72">
        <v>100</v>
      </c>
      <c r="I8" s="72">
        <v>99.9</v>
      </c>
      <c r="J8" s="72">
        <v>99.9</v>
      </c>
      <c r="K8" s="72">
        <v>99.9</v>
      </c>
      <c r="L8" s="72">
        <v>100</v>
      </c>
      <c r="M8" s="72">
        <v>99.8</v>
      </c>
    </row>
    <row r="9" spans="1:13" x14ac:dyDescent="0.25">
      <c r="A9" s="153">
        <v>2015</v>
      </c>
      <c r="B9" s="72">
        <v>100.1</v>
      </c>
      <c r="C9" s="72">
        <v>100</v>
      </c>
      <c r="D9" s="72">
        <v>99.7</v>
      </c>
      <c r="E9" s="72">
        <v>100</v>
      </c>
      <c r="F9" s="191">
        <v>100.2</v>
      </c>
      <c r="G9" s="72">
        <v>100.1</v>
      </c>
      <c r="H9" s="72">
        <v>99.9</v>
      </c>
      <c r="I9" s="72">
        <v>99.8</v>
      </c>
      <c r="J9" s="72">
        <v>100.1</v>
      </c>
      <c r="K9" s="72">
        <v>100</v>
      </c>
      <c r="L9" s="72">
        <v>99.7</v>
      </c>
      <c r="M9" s="72">
        <v>100</v>
      </c>
    </row>
    <row r="10" spans="1:13" x14ac:dyDescent="0.25">
      <c r="A10" s="153">
        <v>2016</v>
      </c>
      <c r="B10" s="72">
        <v>99.9</v>
      </c>
      <c r="C10" s="72">
        <v>99.9</v>
      </c>
      <c r="D10" s="72">
        <v>100.1</v>
      </c>
      <c r="E10" s="72">
        <v>99.9</v>
      </c>
      <c r="F10" s="191">
        <v>103.6</v>
      </c>
      <c r="G10" s="72">
        <v>100</v>
      </c>
      <c r="H10" s="72">
        <v>99.8</v>
      </c>
      <c r="I10" s="72">
        <v>100.3</v>
      </c>
      <c r="J10" s="72">
        <v>100</v>
      </c>
      <c r="K10" s="72">
        <v>100.1</v>
      </c>
      <c r="L10" s="72">
        <v>99.7</v>
      </c>
      <c r="M10" s="72">
        <v>100.1</v>
      </c>
    </row>
    <row r="11" spans="1:13" ht="31.5" customHeight="1" x14ac:dyDescent="0.25">
      <c r="A11" s="102" t="s">
        <v>686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x14ac:dyDescent="0.25">
      <c r="A12" s="153">
        <v>2012</v>
      </c>
      <c r="B12" s="72">
        <v>101.6</v>
      </c>
      <c r="C12" s="72">
        <v>100.3</v>
      </c>
      <c r="D12" s="72">
        <v>99.6</v>
      </c>
      <c r="E12" s="72">
        <v>99.5</v>
      </c>
      <c r="F12" s="72">
        <v>100.3</v>
      </c>
      <c r="G12" s="72">
        <v>100.4</v>
      </c>
      <c r="H12" s="72">
        <v>100.4</v>
      </c>
      <c r="I12" s="72">
        <v>100.6</v>
      </c>
      <c r="J12" s="72">
        <v>101</v>
      </c>
      <c r="K12" s="72">
        <v>100.9</v>
      </c>
      <c r="L12" s="72">
        <v>100.9</v>
      </c>
      <c r="M12" s="72">
        <v>100.9</v>
      </c>
    </row>
    <row r="13" spans="1:13" x14ac:dyDescent="0.25">
      <c r="A13" s="153">
        <v>2013</v>
      </c>
      <c r="B13" s="72">
        <v>101.4</v>
      </c>
      <c r="C13" s="72">
        <v>101.2</v>
      </c>
      <c r="D13" s="72">
        <v>101.2</v>
      </c>
      <c r="E13" s="72">
        <v>101</v>
      </c>
      <c r="F13" s="72">
        <v>100.9</v>
      </c>
      <c r="G13" s="72">
        <v>100.5</v>
      </c>
      <c r="H13" s="72">
        <v>100.3</v>
      </c>
      <c r="I13" s="72">
        <v>99.3</v>
      </c>
      <c r="J13" s="72">
        <v>98.9</v>
      </c>
      <c r="K13" s="72">
        <v>98.6</v>
      </c>
      <c r="L13" s="72">
        <v>98.6</v>
      </c>
      <c r="M13" s="72">
        <v>98.5</v>
      </c>
    </row>
    <row r="14" spans="1:13" x14ac:dyDescent="0.25">
      <c r="A14" s="153">
        <v>2014</v>
      </c>
      <c r="B14" s="106">
        <v>98.7</v>
      </c>
      <c r="C14" s="106">
        <v>98.7</v>
      </c>
      <c r="D14" s="106">
        <v>98.8</v>
      </c>
      <c r="E14" s="106">
        <v>98.9</v>
      </c>
      <c r="F14" s="106">
        <v>98.9</v>
      </c>
      <c r="G14" s="106">
        <v>99.2</v>
      </c>
      <c r="H14" s="106">
        <v>99.3</v>
      </c>
      <c r="I14" s="106">
        <v>99.6</v>
      </c>
      <c r="J14" s="106">
        <v>99.7</v>
      </c>
      <c r="K14" s="106">
        <v>99.8</v>
      </c>
      <c r="L14" s="106">
        <v>99.9</v>
      </c>
      <c r="M14" s="106">
        <v>99.8</v>
      </c>
    </row>
    <row r="15" spans="1:13" x14ac:dyDescent="0.25">
      <c r="A15" s="153">
        <v>2015</v>
      </c>
      <c r="B15" s="106">
        <v>99.8</v>
      </c>
      <c r="C15" s="106">
        <v>99.7</v>
      </c>
      <c r="D15" s="106">
        <v>99.4</v>
      </c>
      <c r="E15" s="106">
        <v>99.5</v>
      </c>
      <c r="F15" s="106">
        <v>99.6</v>
      </c>
      <c r="G15" s="106">
        <v>99.6</v>
      </c>
      <c r="H15" s="106">
        <v>99.5</v>
      </c>
      <c r="I15" s="106">
        <v>99.8</v>
      </c>
      <c r="J15" s="72">
        <v>100</v>
      </c>
      <c r="K15" s="106">
        <v>100.1</v>
      </c>
      <c r="L15" s="106">
        <v>99.8</v>
      </c>
      <c r="M15" s="106">
        <v>100</v>
      </c>
    </row>
    <row r="16" spans="1:13" x14ac:dyDescent="0.25">
      <c r="A16" s="153">
        <v>2016</v>
      </c>
      <c r="B16" s="106">
        <v>99.8</v>
      </c>
      <c r="C16" s="106">
        <v>99.7</v>
      </c>
      <c r="D16" s="72">
        <v>100.1</v>
      </c>
      <c r="E16" s="106">
        <v>99.9</v>
      </c>
      <c r="F16" s="106">
        <v>103.4</v>
      </c>
      <c r="G16" s="106">
        <v>103.3</v>
      </c>
      <c r="H16" s="106">
        <v>103.2</v>
      </c>
      <c r="I16" s="106">
        <v>103.3</v>
      </c>
      <c r="J16" s="72">
        <v>103.2</v>
      </c>
      <c r="K16" s="106">
        <v>103.3</v>
      </c>
      <c r="L16" s="106">
        <v>103.3</v>
      </c>
      <c r="M16" s="106">
        <v>103.4</v>
      </c>
    </row>
    <row r="17" spans="1:13" ht="29.25" customHeight="1" x14ac:dyDescent="0.25">
      <c r="A17" s="102" t="s">
        <v>687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25">
      <c r="A18" s="153">
        <v>2012</v>
      </c>
      <c r="B18" s="106" t="s">
        <v>153</v>
      </c>
      <c r="C18" s="72">
        <v>100.9</v>
      </c>
      <c r="D18" s="72">
        <v>100.5</v>
      </c>
      <c r="E18" s="72">
        <v>100.2</v>
      </c>
      <c r="F18" s="72">
        <v>100.2</v>
      </c>
      <c r="G18" s="72">
        <v>100.3</v>
      </c>
      <c r="H18" s="72">
        <v>100.3</v>
      </c>
      <c r="I18" s="72">
        <v>100.3</v>
      </c>
      <c r="J18" s="72">
        <v>100.4</v>
      </c>
      <c r="K18" s="72">
        <v>100.5</v>
      </c>
      <c r="L18" s="72">
        <v>100.5</v>
      </c>
      <c r="M18" s="72">
        <v>100.5</v>
      </c>
    </row>
    <row r="19" spans="1:13" x14ac:dyDescent="0.25">
      <c r="A19" s="153">
        <v>2013</v>
      </c>
      <c r="B19" s="106" t="s">
        <v>153</v>
      </c>
      <c r="C19" s="72">
        <v>101.3</v>
      </c>
      <c r="D19" s="72">
        <v>101.3</v>
      </c>
      <c r="E19" s="72">
        <v>101.2</v>
      </c>
      <c r="F19" s="72">
        <v>101.1</v>
      </c>
      <c r="G19" s="72">
        <v>101</v>
      </c>
      <c r="H19" s="72">
        <v>100.9</v>
      </c>
      <c r="I19" s="72">
        <v>100.7</v>
      </c>
      <c r="J19" s="72">
        <v>100.5</v>
      </c>
      <c r="K19" s="72">
        <v>100.3</v>
      </c>
      <c r="L19" s="72">
        <v>100.2</v>
      </c>
      <c r="M19" s="72">
        <v>100</v>
      </c>
    </row>
    <row r="20" spans="1:13" x14ac:dyDescent="0.25">
      <c r="A20" s="6">
        <v>2014</v>
      </c>
      <c r="B20" s="155" t="s">
        <v>153</v>
      </c>
      <c r="C20" s="156">
        <v>98.7</v>
      </c>
      <c r="D20" s="156">
        <v>98.7</v>
      </c>
      <c r="E20" s="156">
        <v>98.8</v>
      </c>
      <c r="F20" s="156">
        <v>98.8</v>
      </c>
      <c r="G20" s="156">
        <v>98.9</v>
      </c>
      <c r="H20" s="156">
        <v>98.9</v>
      </c>
      <c r="I20" s="156">
        <v>99</v>
      </c>
      <c r="J20" s="156">
        <v>99.1</v>
      </c>
      <c r="K20" s="156">
        <v>99.2</v>
      </c>
      <c r="L20" s="156">
        <v>99.2</v>
      </c>
      <c r="M20" s="156">
        <v>99.3</v>
      </c>
    </row>
    <row r="21" spans="1:13" x14ac:dyDescent="0.25">
      <c r="A21" s="6">
        <v>2015</v>
      </c>
      <c r="B21" s="155" t="s">
        <v>153</v>
      </c>
      <c r="C21" s="156">
        <v>99.7</v>
      </c>
      <c r="D21" s="156">
        <v>99.6</v>
      </c>
      <c r="E21" s="156">
        <v>99.6</v>
      </c>
      <c r="F21" s="156">
        <v>99.6</v>
      </c>
      <c r="G21" s="156">
        <v>99.6</v>
      </c>
      <c r="H21" s="156">
        <v>99.6</v>
      </c>
      <c r="I21" s="156">
        <v>100.1</v>
      </c>
      <c r="J21" s="156">
        <v>99.7</v>
      </c>
      <c r="K21" s="156">
        <v>99.7</v>
      </c>
      <c r="L21" s="156">
        <v>99.7</v>
      </c>
      <c r="M21" s="156">
        <v>99.7</v>
      </c>
    </row>
    <row r="22" spans="1:13" s="76" customFormat="1" x14ac:dyDescent="0.25">
      <c r="A22" s="6">
        <v>2016</v>
      </c>
      <c r="B22" s="155" t="s">
        <v>153</v>
      </c>
      <c r="C22" s="106">
        <v>99.7</v>
      </c>
      <c r="D22" s="156">
        <v>99.9</v>
      </c>
      <c r="E22" s="156">
        <v>100</v>
      </c>
      <c r="F22" s="156">
        <v>100.6</v>
      </c>
      <c r="G22" s="156">
        <v>101.1</v>
      </c>
      <c r="H22" s="156">
        <v>101.4</v>
      </c>
      <c r="I22" s="156">
        <v>101.6</v>
      </c>
      <c r="J22" s="156">
        <v>101.8</v>
      </c>
      <c r="K22" s="156">
        <v>101.9</v>
      </c>
      <c r="L22" s="156">
        <v>102.1</v>
      </c>
      <c r="M22" s="156">
        <v>102.2</v>
      </c>
    </row>
    <row r="23" spans="1:13" x14ac:dyDescent="0.25">
      <c r="G23" s="98"/>
      <c r="L23" s="98"/>
    </row>
    <row r="24" spans="1:13" x14ac:dyDescent="0.25">
      <c r="G24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" sqref="A2"/>
    </sheetView>
  </sheetViews>
  <sheetFormatPr defaultRowHeight="15" x14ac:dyDescent="0.25"/>
  <cols>
    <col min="1" max="16384" width="9.140625" style="701"/>
  </cols>
  <sheetData>
    <row r="1" spans="1:15" x14ac:dyDescent="0.25">
      <c r="A1" s="93" t="s">
        <v>1283</v>
      </c>
      <c r="B1" s="98"/>
      <c r="C1" s="192"/>
      <c r="D1" s="98"/>
      <c r="E1" s="118"/>
      <c r="F1" s="118"/>
      <c r="G1" s="118"/>
      <c r="H1" s="118"/>
      <c r="I1" s="118"/>
    </row>
    <row r="2" spans="1:15" x14ac:dyDescent="0.25">
      <c r="A2" s="103" t="s">
        <v>1284</v>
      </c>
      <c r="B2" s="98"/>
      <c r="C2" s="192"/>
      <c r="D2" s="98"/>
      <c r="E2" s="118"/>
      <c r="F2" s="118"/>
      <c r="G2" s="118"/>
      <c r="H2" s="118"/>
      <c r="I2" s="118"/>
    </row>
    <row r="3" spans="1:15" x14ac:dyDescent="0.25">
      <c r="A3" s="103"/>
      <c r="B3" s="98"/>
      <c r="C3" s="192"/>
      <c r="D3" s="98"/>
      <c r="E3" s="118"/>
      <c r="F3" s="118"/>
      <c r="G3" s="118"/>
      <c r="H3" s="118"/>
      <c r="I3" s="118"/>
    </row>
    <row r="4" spans="1:15" ht="90" x14ac:dyDescent="0.25">
      <c r="A4" s="702"/>
      <c r="B4" s="690"/>
      <c r="C4" s="703" t="s">
        <v>1144</v>
      </c>
      <c r="D4" s="6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 x14ac:dyDescent="0.25">
      <c r="A5" s="109">
        <v>2015</v>
      </c>
      <c r="B5" s="406" t="s">
        <v>914</v>
      </c>
      <c r="C5" s="407">
        <v>100</v>
      </c>
      <c r="D5" s="9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 x14ac:dyDescent="0.25">
      <c r="A6" s="109">
        <v>2016</v>
      </c>
      <c r="B6" s="704" t="s">
        <v>843</v>
      </c>
      <c r="C6" s="158">
        <v>99.8</v>
      </c>
      <c r="D6" s="9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 x14ac:dyDescent="0.25">
      <c r="A7" s="817"/>
      <c r="B7" s="705" t="s">
        <v>782</v>
      </c>
      <c r="C7" s="158">
        <v>99.7</v>
      </c>
      <c r="D7" s="9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 x14ac:dyDescent="0.25">
      <c r="A8" s="817"/>
      <c r="B8" s="705" t="s">
        <v>783</v>
      </c>
      <c r="C8" s="408">
        <v>100.1</v>
      </c>
      <c r="D8" s="9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 x14ac:dyDescent="0.25">
      <c r="A9" s="817"/>
      <c r="B9" s="705" t="s">
        <v>841</v>
      </c>
      <c r="C9" s="176">
        <v>100</v>
      </c>
      <c r="D9" s="9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 x14ac:dyDescent="0.25">
      <c r="A10" s="706"/>
      <c r="B10" s="705" t="s">
        <v>784</v>
      </c>
      <c r="C10" s="690">
        <v>103.4</v>
      </c>
      <c r="D10" s="9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 x14ac:dyDescent="0.25">
      <c r="A11" s="706"/>
      <c r="B11" s="705" t="s">
        <v>908</v>
      </c>
      <c r="C11" s="818">
        <v>103</v>
      </c>
      <c r="D11" s="706"/>
    </row>
    <row r="12" spans="1:15" ht="26.25" x14ac:dyDescent="0.25">
      <c r="A12" s="706"/>
      <c r="B12" s="705" t="s">
        <v>1145</v>
      </c>
      <c r="C12" s="690">
        <v>103.2</v>
      </c>
    </row>
    <row r="13" spans="1:15" ht="26.25" x14ac:dyDescent="0.25">
      <c r="A13" s="706"/>
      <c r="B13" s="705" t="s">
        <v>1146</v>
      </c>
      <c r="C13" s="690">
        <v>103.3</v>
      </c>
    </row>
    <row r="14" spans="1:15" ht="26.25" x14ac:dyDescent="0.25">
      <c r="A14" s="706"/>
      <c r="B14" s="704" t="s">
        <v>781</v>
      </c>
      <c r="C14" s="690">
        <v>103.2</v>
      </c>
    </row>
    <row r="15" spans="1:15" ht="26.25" x14ac:dyDescent="0.25">
      <c r="A15" s="706"/>
      <c r="B15" s="406" t="s">
        <v>912</v>
      </c>
      <c r="C15" s="690">
        <v>103.3</v>
      </c>
    </row>
    <row r="16" spans="1:15" ht="26.25" x14ac:dyDescent="0.25">
      <c r="A16" s="706"/>
      <c r="B16" s="406" t="s">
        <v>913</v>
      </c>
      <c r="C16" s="707">
        <v>103.3</v>
      </c>
    </row>
    <row r="17" spans="1:3" ht="26.25" x14ac:dyDescent="0.25">
      <c r="A17" s="706"/>
      <c r="B17" s="406" t="s">
        <v>914</v>
      </c>
      <c r="C17" s="690">
        <v>103.4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selection activeCell="I19" sqref="I19"/>
    </sheetView>
  </sheetViews>
  <sheetFormatPr defaultRowHeight="15" x14ac:dyDescent="0.25"/>
  <cols>
    <col min="1" max="1" width="5.42578125" style="118" customWidth="1"/>
    <col min="2" max="2" width="58.140625" style="118" customWidth="1"/>
    <col min="3" max="3" width="9.140625" style="118" customWidth="1"/>
    <col min="4" max="6" width="9.140625" style="118"/>
    <col min="7" max="12" width="7.140625" style="118" customWidth="1"/>
    <col min="13" max="13" width="7.140625" style="193" customWidth="1"/>
    <col min="14" max="14" width="7.140625" style="98" customWidth="1"/>
    <col min="15" max="16" width="7.140625" style="227" customWidth="1"/>
    <col min="17" max="17" width="7.140625" style="221" customWidth="1"/>
    <col min="18" max="19" width="7.140625" style="118" customWidth="1"/>
    <col min="20" max="16384" width="9.140625" style="118"/>
  </cols>
  <sheetData>
    <row r="1" spans="1:19" x14ac:dyDescent="0.25">
      <c r="A1" s="94" t="s">
        <v>767</v>
      </c>
      <c r="B1" s="119"/>
      <c r="C1" s="119"/>
      <c r="D1" s="119"/>
      <c r="E1" s="119"/>
      <c r="F1" s="119"/>
      <c r="H1" s="119"/>
      <c r="I1" s="119"/>
      <c r="L1" s="119"/>
      <c r="R1" s="119"/>
    </row>
    <row r="2" spans="1:19" x14ac:dyDescent="0.25">
      <c r="A2" s="96" t="s">
        <v>768</v>
      </c>
      <c r="B2" s="109"/>
      <c r="C2" s="109"/>
      <c r="D2" s="109"/>
      <c r="E2" s="109"/>
      <c r="F2" s="109"/>
      <c r="H2" s="119"/>
      <c r="I2" s="119"/>
      <c r="L2" s="119"/>
    </row>
    <row r="3" spans="1:19" x14ac:dyDescent="0.25">
      <c r="A3" s="96"/>
      <c r="B3" s="109"/>
      <c r="C3" s="109"/>
      <c r="D3" s="109"/>
      <c r="E3" s="109"/>
      <c r="F3" s="109"/>
      <c r="O3" s="67"/>
      <c r="Q3" s="633"/>
      <c r="R3" s="633"/>
      <c r="S3" s="633" t="s">
        <v>769</v>
      </c>
    </row>
    <row r="4" spans="1:19" x14ac:dyDescent="0.25">
      <c r="A4" s="928"/>
      <c r="B4" s="929"/>
      <c r="C4" s="924">
        <v>2012</v>
      </c>
      <c r="D4" s="924">
        <v>2013</v>
      </c>
      <c r="E4" s="924">
        <v>2014</v>
      </c>
      <c r="F4" s="924">
        <v>2015</v>
      </c>
      <c r="G4" s="785">
        <v>2015</v>
      </c>
      <c r="H4" s="922">
        <v>2016</v>
      </c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</row>
    <row r="5" spans="1:19" ht="25.5" x14ac:dyDescent="0.25">
      <c r="A5" s="928"/>
      <c r="B5" s="929"/>
      <c r="C5" s="924"/>
      <c r="D5" s="924"/>
      <c r="E5" s="924"/>
      <c r="F5" s="924"/>
      <c r="G5" s="708" t="s">
        <v>671</v>
      </c>
      <c r="H5" s="630" t="s">
        <v>672</v>
      </c>
      <c r="I5" s="630" t="s">
        <v>673</v>
      </c>
      <c r="J5" s="630" t="s">
        <v>674</v>
      </c>
      <c r="K5" s="630" t="s">
        <v>470</v>
      </c>
      <c r="L5" s="630" t="s">
        <v>471</v>
      </c>
      <c r="M5" s="630" t="s">
        <v>941</v>
      </c>
      <c r="N5" s="630" t="s">
        <v>1107</v>
      </c>
      <c r="O5" s="630" t="s">
        <v>1108</v>
      </c>
      <c r="P5" s="630" t="s">
        <v>668</v>
      </c>
      <c r="Q5" s="630" t="s">
        <v>669</v>
      </c>
      <c r="R5" s="631" t="s">
        <v>670</v>
      </c>
      <c r="S5" s="819" t="s">
        <v>671</v>
      </c>
    </row>
    <row r="6" spans="1:19" ht="28.5" customHeight="1" x14ac:dyDescent="0.25">
      <c r="A6" s="926" t="s">
        <v>42</v>
      </c>
      <c r="B6" s="926"/>
      <c r="C6" s="74">
        <v>100.4</v>
      </c>
      <c r="D6" s="74">
        <v>100.5</v>
      </c>
      <c r="E6" s="74" t="s">
        <v>148</v>
      </c>
      <c r="F6" s="74">
        <v>99.4</v>
      </c>
      <c r="G6" s="709">
        <v>99.4</v>
      </c>
      <c r="H6" s="709">
        <v>99.3</v>
      </c>
      <c r="I6" s="709">
        <v>99.2</v>
      </c>
      <c r="J6" s="709">
        <v>99.3</v>
      </c>
      <c r="K6" s="709">
        <v>99.2</v>
      </c>
      <c r="L6" s="183">
        <v>102.8</v>
      </c>
      <c r="M6" s="159">
        <v>102.8</v>
      </c>
      <c r="N6" s="183">
        <v>102.6</v>
      </c>
      <c r="O6" s="183">
        <v>102.9</v>
      </c>
      <c r="P6" s="183">
        <v>102.9</v>
      </c>
      <c r="Q6" s="183">
        <v>103</v>
      </c>
      <c r="R6" s="159">
        <v>102.7</v>
      </c>
      <c r="S6" s="109">
        <v>102.8</v>
      </c>
    </row>
    <row r="7" spans="1:19" x14ac:dyDescent="0.25">
      <c r="A7" s="336"/>
      <c r="B7" s="336"/>
      <c r="C7" s="28"/>
      <c r="D7" s="28"/>
      <c r="E7" s="28"/>
      <c r="F7" s="156"/>
      <c r="G7" s="176"/>
      <c r="H7" s="225"/>
      <c r="I7" s="225"/>
      <c r="J7" s="176"/>
      <c r="K7" s="176"/>
      <c r="L7" s="109"/>
      <c r="M7" s="140"/>
      <c r="N7" s="109"/>
      <c r="O7" s="109"/>
      <c r="P7" s="109"/>
      <c r="Q7" s="98"/>
      <c r="R7" s="152"/>
      <c r="S7" s="109"/>
    </row>
    <row r="8" spans="1:19" ht="25.5" customHeight="1" x14ac:dyDescent="0.25">
      <c r="A8" s="925" t="s">
        <v>770</v>
      </c>
      <c r="B8" s="925"/>
      <c r="C8" s="28"/>
      <c r="D8" s="28"/>
      <c r="E8" s="28"/>
      <c r="F8" s="156"/>
      <c r="G8" s="176"/>
      <c r="H8" s="225"/>
      <c r="I8" s="225"/>
      <c r="J8" s="176"/>
      <c r="K8" s="176"/>
      <c r="L8" s="109"/>
      <c r="M8" s="140"/>
      <c r="N8" s="109"/>
      <c r="O8" s="109"/>
      <c r="P8" s="109"/>
      <c r="Q8" s="98"/>
      <c r="R8" s="152"/>
      <c r="S8" s="109"/>
    </row>
    <row r="9" spans="1:19" x14ac:dyDescent="0.25">
      <c r="A9" s="927" t="s">
        <v>771</v>
      </c>
      <c r="B9" s="927"/>
      <c r="C9" s="195">
        <v>100.5</v>
      </c>
      <c r="D9" s="195">
        <v>100.7</v>
      </c>
      <c r="E9" s="195" t="s">
        <v>309</v>
      </c>
      <c r="F9" s="273">
        <v>100.6</v>
      </c>
      <c r="G9" s="590">
        <v>100.5</v>
      </c>
      <c r="H9" s="590">
        <v>100.5</v>
      </c>
      <c r="I9" s="590">
        <v>100.4</v>
      </c>
      <c r="J9" s="590">
        <v>100.3</v>
      </c>
      <c r="K9" s="590">
        <v>100.3</v>
      </c>
      <c r="L9" s="479">
        <v>109.5</v>
      </c>
      <c r="M9" s="140">
        <v>109.5</v>
      </c>
      <c r="N9" s="479">
        <v>109.7</v>
      </c>
      <c r="O9" s="479">
        <v>110.2</v>
      </c>
      <c r="P9" s="479">
        <v>110.6</v>
      </c>
      <c r="Q9" s="479">
        <v>111.4</v>
      </c>
      <c r="R9" s="591">
        <v>110.8</v>
      </c>
      <c r="S9" s="479">
        <v>110.6</v>
      </c>
    </row>
    <row r="10" spans="1:19" x14ac:dyDescent="0.25">
      <c r="A10" s="927" t="s">
        <v>772</v>
      </c>
      <c r="B10" s="927"/>
      <c r="C10" s="195">
        <v>100.5</v>
      </c>
      <c r="D10" s="195">
        <v>100.6</v>
      </c>
      <c r="E10" s="195" t="s">
        <v>101</v>
      </c>
      <c r="F10" s="273">
        <v>98.3</v>
      </c>
      <c r="G10" s="590">
        <v>98.2</v>
      </c>
      <c r="H10" s="590">
        <v>97.6</v>
      </c>
      <c r="I10" s="590">
        <v>97.8</v>
      </c>
      <c r="J10" s="590">
        <v>98.3</v>
      </c>
      <c r="K10" s="590">
        <v>98.3</v>
      </c>
      <c r="L10" s="479">
        <v>98.6</v>
      </c>
      <c r="M10" s="140">
        <v>98.7</v>
      </c>
      <c r="N10" s="479">
        <v>98.4</v>
      </c>
      <c r="O10" s="479">
        <v>98.4</v>
      </c>
      <c r="P10" s="479">
        <v>98.2</v>
      </c>
      <c r="Q10" s="479">
        <v>97.5</v>
      </c>
      <c r="R10" s="591">
        <v>97.2</v>
      </c>
      <c r="S10" s="479">
        <v>97.3</v>
      </c>
    </row>
    <row r="11" spans="1:19" x14ac:dyDescent="0.25">
      <c r="A11" s="927" t="s">
        <v>773</v>
      </c>
      <c r="B11" s="927"/>
      <c r="C11" s="195">
        <v>99.5</v>
      </c>
      <c r="D11" s="195">
        <v>99.1</v>
      </c>
      <c r="E11" s="195" t="s">
        <v>96</v>
      </c>
      <c r="F11" s="273">
        <v>97.2</v>
      </c>
      <c r="G11" s="590">
        <v>97.1</v>
      </c>
      <c r="H11" s="590">
        <v>96.9</v>
      </c>
      <c r="I11" s="590">
        <v>96.8</v>
      </c>
      <c r="J11" s="590">
        <v>97</v>
      </c>
      <c r="K11" s="590">
        <v>96.9</v>
      </c>
      <c r="L11" s="479">
        <v>97</v>
      </c>
      <c r="M11" s="140">
        <v>97</v>
      </c>
      <c r="N11" s="479">
        <v>97.3</v>
      </c>
      <c r="O11" s="479">
        <v>97.3</v>
      </c>
      <c r="P11" s="479">
        <v>97.3</v>
      </c>
      <c r="Q11" s="479">
        <v>97.3</v>
      </c>
      <c r="R11" s="591">
        <v>97.6</v>
      </c>
      <c r="S11" s="479">
        <v>97.5</v>
      </c>
    </row>
    <row r="12" spans="1:19" x14ac:dyDescent="0.25">
      <c r="A12" s="927" t="s">
        <v>774</v>
      </c>
      <c r="B12" s="927"/>
      <c r="C12" s="195">
        <v>98.8</v>
      </c>
      <c r="D12" s="195">
        <v>98.7</v>
      </c>
      <c r="E12" s="195" t="s">
        <v>101</v>
      </c>
      <c r="F12" s="273">
        <v>96.7</v>
      </c>
      <c r="G12" s="590">
        <v>97.1</v>
      </c>
      <c r="H12" s="590">
        <v>97</v>
      </c>
      <c r="I12" s="590">
        <v>96.7</v>
      </c>
      <c r="J12" s="590">
        <v>96.3</v>
      </c>
      <c r="K12" s="590">
        <v>95.7</v>
      </c>
      <c r="L12" s="479">
        <v>95.7</v>
      </c>
      <c r="M12" s="140">
        <v>96.2</v>
      </c>
      <c r="N12" s="479">
        <v>96.6</v>
      </c>
      <c r="O12" s="479">
        <v>96.5</v>
      </c>
      <c r="P12" s="479">
        <v>96.7</v>
      </c>
      <c r="Q12" s="479">
        <v>96.6</v>
      </c>
      <c r="R12" s="591">
        <v>96.6</v>
      </c>
      <c r="S12" s="479">
        <v>96.1</v>
      </c>
    </row>
    <row r="13" spans="1:19" x14ac:dyDescent="0.25">
      <c r="A13" s="927" t="s">
        <v>775</v>
      </c>
      <c r="B13" s="927"/>
      <c r="C13" s="195">
        <v>100.5</v>
      </c>
      <c r="D13" s="195">
        <v>100.2</v>
      </c>
      <c r="E13" s="195" t="s">
        <v>95</v>
      </c>
      <c r="F13" s="273">
        <v>99.3</v>
      </c>
      <c r="G13" s="590">
        <v>99.4</v>
      </c>
      <c r="H13" s="590">
        <v>99.6</v>
      </c>
      <c r="I13" s="590">
        <v>99.1</v>
      </c>
      <c r="J13" s="590">
        <v>99.2</v>
      </c>
      <c r="K13" s="590">
        <v>98.7</v>
      </c>
      <c r="L13" s="479">
        <v>98.3</v>
      </c>
      <c r="M13" s="140">
        <v>97.8</v>
      </c>
      <c r="N13" s="479">
        <v>97.1</v>
      </c>
      <c r="O13" s="479">
        <v>97.5</v>
      </c>
      <c r="P13" s="479">
        <v>97.4</v>
      </c>
      <c r="Q13" s="479">
        <v>97.3</v>
      </c>
      <c r="R13" s="591">
        <v>97.4</v>
      </c>
      <c r="S13" s="479">
        <v>98.1</v>
      </c>
    </row>
    <row r="14" spans="1:19" ht="7.5" customHeight="1" x14ac:dyDescent="0.25">
      <c r="A14" s="348"/>
      <c r="B14" s="348"/>
      <c r="C14" s="28"/>
      <c r="D14" s="28"/>
      <c r="E14" s="28"/>
      <c r="F14" s="156"/>
      <c r="G14" s="225"/>
      <c r="H14" s="225"/>
      <c r="I14" s="225"/>
      <c r="J14" s="176"/>
      <c r="K14" s="176"/>
      <c r="L14" s="109"/>
      <c r="M14" s="140"/>
      <c r="N14" s="109"/>
      <c r="O14" s="109"/>
      <c r="P14" s="109"/>
      <c r="Q14" s="98"/>
      <c r="R14" s="152"/>
      <c r="S14" s="109"/>
    </row>
    <row r="15" spans="1:19" x14ac:dyDescent="0.25">
      <c r="A15" s="925" t="s">
        <v>776</v>
      </c>
      <c r="B15" s="925"/>
      <c r="C15" s="28"/>
      <c r="D15" s="28"/>
      <c r="E15" s="28"/>
      <c r="F15" s="156"/>
      <c r="G15" s="225"/>
      <c r="H15" s="225"/>
      <c r="I15" s="225"/>
      <c r="J15" s="176"/>
      <c r="K15" s="176"/>
      <c r="L15" s="109"/>
      <c r="M15" s="140"/>
      <c r="N15" s="109"/>
      <c r="O15" s="109"/>
      <c r="P15" s="109"/>
      <c r="Q15" s="98"/>
      <c r="R15" s="152"/>
      <c r="S15" s="109"/>
    </row>
    <row r="16" spans="1:19" ht="25.5" x14ac:dyDescent="0.25">
      <c r="A16" s="79" t="s">
        <v>174</v>
      </c>
      <c r="B16" s="336" t="s">
        <v>175</v>
      </c>
      <c r="C16" s="195">
        <v>102.8</v>
      </c>
      <c r="D16" s="195">
        <v>104</v>
      </c>
      <c r="E16" s="195" t="s">
        <v>386</v>
      </c>
      <c r="F16" s="273">
        <v>104.9</v>
      </c>
      <c r="G16" s="140">
        <v>105.2</v>
      </c>
      <c r="H16" s="140">
        <v>105</v>
      </c>
      <c r="I16" s="140">
        <v>103</v>
      </c>
      <c r="J16" s="140">
        <v>102.6</v>
      </c>
      <c r="K16" s="140">
        <v>102.6</v>
      </c>
      <c r="L16" s="497">
        <v>102</v>
      </c>
      <c r="M16" s="140">
        <v>103.4</v>
      </c>
      <c r="N16" s="465">
        <v>104.1</v>
      </c>
      <c r="O16" s="465">
        <v>108.1</v>
      </c>
      <c r="P16" s="465">
        <v>110.7</v>
      </c>
      <c r="Q16" s="465">
        <v>115.9</v>
      </c>
      <c r="R16" s="228">
        <v>112.2</v>
      </c>
      <c r="S16" s="465">
        <v>110.7</v>
      </c>
    </row>
    <row r="17" spans="1:19" ht="25.5" x14ac:dyDescent="0.25">
      <c r="A17" s="80" t="s">
        <v>207</v>
      </c>
      <c r="B17" s="336" t="s">
        <v>176</v>
      </c>
      <c r="C17" s="195">
        <v>103.8</v>
      </c>
      <c r="D17" s="195">
        <v>105.4</v>
      </c>
      <c r="E17" s="409">
        <v>104.9</v>
      </c>
      <c r="F17" s="273">
        <v>108.3</v>
      </c>
      <c r="G17" s="590">
        <v>107.4</v>
      </c>
      <c r="H17" s="590">
        <v>107.4</v>
      </c>
      <c r="I17" s="590">
        <v>105.6</v>
      </c>
      <c r="J17" s="590">
        <v>105.4</v>
      </c>
      <c r="K17" s="590">
        <v>105.6</v>
      </c>
      <c r="L17" s="480">
        <v>104.1</v>
      </c>
      <c r="M17" s="140">
        <v>108.2</v>
      </c>
      <c r="N17" s="480">
        <v>109.9</v>
      </c>
      <c r="O17" s="480">
        <v>121.6</v>
      </c>
      <c r="P17" s="480">
        <v>130.19999999999999</v>
      </c>
      <c r="Q17" s="480">
        <v>147.6</v>
      </c>
      <c r="R17" s="591">
        <v>134.6</v>
      </c>
      <c r="S17" s="480">
        <v>130.9</v>
      </c>
    </row>
    <row r="18" spans="1:19" ht="25.5" x14ac:dyDescent="0.25">
      <c r="A18" s="80" t="s">
        <v>208</v>
      </c>
      <c r="B18" s="336" t="s">
        <v>177</v>
      </c>
      <c r="C18" s="195">
        <v>103.4</v>
      </c>
      <c r="D18" s="195">
        <v>105.2</v>
      </c>
      <c r="E18" s="409">
        <v>104.7</v>
      </c>
      <c r="F18" s="273">
        <v>105.6</v>
      </c>
      <c r="G18" s="590">
        <v>107.3</v>
      </c>
      <c r="H18" s="590">
        <v>106.8</v>
      </c>
      <c r="I18" s="590">
        <v>102.9</v>
      </c>
      <c r="J18" s="590">
        <v>102.1</v>
      </c>
      <c r="K18" s="590">
        <v>101.7</v>
      </c>
      <c r="L18" s="480">
        <v>101.7</v>
      </c>
      <c r="M18" s="140">
        <v>101.3</v>
      </c>
      <c r="N18" s="480">
        <v>102</v>
      </c>
      <c r="O18" s="480">
        <v>103.2</v>
      </c>
      <c r="P18" s="480">
        <v>103.3</v>
      </c>
      <c r="Q18" s="480">
        <v>103</v>
      </c>
      <c r="R18" s="591">
        <v>103.4</v>
      </c>
      <c r="S18" s="480">
        <v>102.5</v>
      </c>
    </row>
    <row r="19" spans="1:19" ht="25.5" x14ac:dyDescent="0.25">
      <c r="A19" s="80" t="s">
        <v>209</v>
      </c>
      <c r="B19" s="336" t="s">
        <v>178</v>
      </c>
      <c r="C19" s="195">
        <v>100.4</v>
      </c>
      <c r="D19" s="195">
        <v>99.6</v>
      </c>
      <c r="E19" s="409">
        <v>100.1</v>
      </c>
      <c r="F19" s="273">
        <v>99.1</v>
      </c>
      <c r="G19" s="590">
        <v>98.3</v>
      </c>
      <c r="H19" s="590">
        <v>98.3</v>
      </c>
      <c r="I19" s="590">
        <v>99.5</v>
      </c>
      <c r="J19" s="590">
        <v>99.8</v>
      </c>
      <c r="K19" s="590">
        <v>100</v>
      </c>
      <c r="L19" s="480">
        <v>100.1</v>
      </c>
      <c r="M19" s="140">
        <v>101.1</v>
      </c>
      <c r="N19" s="480">
        <v>100.4</v>
      </c>
      <c r="O19" s="480">
        <v>99.9</v>
      </c>
      <c r="P19" s="480">
        <v>99.2</v>
      </c>
      <c r="Q19" s="480">
        <v>99.5</v>
      </c>
      <c r="R19" s="591">
        <v>100.2</v>
      </c>
      <c r="S19" s="480">
        <v>100.1</v>
      </c>
    </row>
    <row r="20" spans="1:19" ht="6.75" customHeight="1" x14ac:dyDescent="0.25">
      <c r="A20" s="79"/>
      <c r="B20" s="336"/>
      <c r="C20" s="195"/>
      <c r="D20" s="195"/>
      <c r="E20" s="195"/>
      <c r="F20" s="156"/>
      <c r="G20" s="140"/>
      <c r="H20" s="140"/>
      <c r="I20" s="140"/>
      <c r="J20" s="176"/>
      <c r="K20" s="176"/>
      <c r="L20" s="109"/>
      <c r="M20" s="140"/>
      <c r="N20" s="109"/>
      <c r="O20" s="109"/>
      <c r="P20" s="109"/>
      <c r="Q20" s="465"/>
      <c r="R20" s="152"/>
      <c r="S20" s="465"/>
    </row>
    <row r="21" spans="1:19" ht="25.5" x14ac:dyDescent="0.25">
      <c r="A21" s="79" t="s">
        <v>179</v>
      </c>
      <c r="B21" s="336" t="s">
        <v>180</v>
      </c>
      <c r="C21" s="195">
        <v>100.4</v>
      </c>
      <c r="D21" s="195">
        <v>100.3</v>
      </c>
      <c r="E21" s="195" t="s">
        <v>719</v>
      </c>
      <c r="F21" s="273">
        <v>98.3</v>
      </c>
      <c r="G21" s="140">
        <v>98.2</v>
      </c>
      <c r="H21" s="140">
        <v>98</v>
      </c>
      <c r="I21" s="140">
        <v>98</v>
      </c>
      <c r="J21" s="140">
        <v>98.3</v>
      </c>
      <c r="K21" s="140">
        <v>98.1</v>
      </c>
      <c r="L21" s="497">
        <v>98.1</v>
      </c>
      <c r="M21" s="140">
        <v>97.9</v>
      </c>
      <c r="N21" s="465">
        <v>97.5</v>
      </c>
      <c r="O21" s="465">
        <v>97.6</v>
      </c>
      <c r="P21" s="465">
        <v>97.5</v>
      </c>
      <c r="Q21" s="465">
        <v>97.1</v>
      </c>
      <c r="R21" s="228">
        <v>97</v>
      </c>
      <c r="S21" s="465">
        <v>97.3</v>
      </c>
    </row>
    <row r="22" spans="1:19" ht="25.5" x14ac:dyDescent="0.25">
      <c r="A22" s="79">
        <v>10</v>
      </c>
      <c r="B22" s="336" t="s">
        <v>181</v>
      </c>
      <c r="C22" s="195">
        <v>99.6</v>
      </c>
      <c r="D22" s="195">
        <v>99.5</v>
      </c>
      <c r="E22" s="409">
        <v>96.8</v>
      </c>
      <c r="F22" s="273">
        <v>95.2</v>
      </c>
      <c r="G22" s="590">
        <v>94.9</v>
      </c>
      <c r="H22" s="590">
        <v>95.2</v>
      </c>
      <c r="I22" s="590">
        <v>94.6</v>
      </c>
      <c r="J22" s="590">
        <v>94.9</v>
      </c>
      <c r="K22" s="590">
        <v>94.2</v>
      </c>
      <c r="L22" s="480">
        <v>93.9</v>
      </c>
      <c r="M22" s="140">
        <v>93.7</v>
      </c>
      <c r="N22" s="480">
        <v>92.9</v>
      </c>
      <c r="O22" s="480">
        <v>93.3</v>
      </c>
      <c r="P22" s="480">
        <v>93</v>
      </c>
      <c r="Q22" s="480">
        <v>92.2</v>
      </c>
      <c r="R22" s="591">
        <v>91.6</v>
      </c>
      <c r="S22" s="480">
        <v>92.1</v>
      </c>
    </row>
    <row r="23" spans="1:19" ht="25.5" x14ac:dyDescent="0.25">
      <c r="A23" s="79">
        <v>11</v>
      </c>
      <c r="B23" s="349" t="s">
        <v>182</v>
      </c>
      <c r="C23" s="195">
        <v>101.8</v>
      </c>
      <c r="D23" s="195">
        <v>103.8</v>
      </c>
      <c r="E23" s="409">
        <v>105.675</v>
      </c>
      <c r="F23" s="273">
        <v>106.7</v>
      </c>
      <c r="G23" s="590">
        <v>107.6</v>
      </c>
      <c r="H23" s="590">
        <v>106.4</v>
      </c>
      <c r="I23" s="590">
        <v>106.4</v>
      </c>
      <c r="J23" s="590">
        <v>106.4</v>
      </c>
      <c r="K23" s="590">
        <v>105.6</v>
      </c>
      <c r="L23" s="480">
        <v>105.6</v>
      </c>
      <c r="M23" s="140">
        <v>105.6</v>
      </c>
      <c r="N23" s="480">
        <v>105.6</v>
      </c>
      <c r="O23" s="480">
        <v>104.9</v>
      </c>
      <c r="P23" s="480">
        <v>104.9</v>
      </c>
      <c r="Q23" s="480">
        <v>104.9</v>
      </c>
      <c r="R23" s="591">
        <v>105.4</v>
      </c>
      <c r="S23" s="480">
        <v>105.4</v>
      </c>
    </row>
    <row r="24" spans="1:19" ht="25.5" x14ac:dyDescent="0.25">
      <c r="A24" s="79">
        <v>12</v>
      </c>
      <c r="B24" s="349" t="s">
        <v>183</v>
      </c>
      <c r="C24" s="195">
        <v>102.1</v>
      </c>
      <c r="D24" s="195">
        <v>98.7</v>
      </c>
      <c r="E24" s="409">
        <v>102.6</v>
      </c>
      <c r="F24" s="273">
        <v>107.7</v>
      </c>
      <c r="G24" s="590">
        <v>106.9</v>
      </c>
      <c r="H24" s="590">
        <v>107</v>
      </c>
      <c r="I24" s="590">
        <v>107.3</v>
      </c>
      <c r="J24" s="590">
        <v>107.3</v>
      </c>
      <c r="K24" s="590">
        <v>108.1</v>
      </c>
      <c r="L24" s="480">
        <v>108.1</v>
      </c>
      <c r="M24" s="140">
        <v>108.1</v>
      </c>
      <c r="N24" s="480">
        <v>108.1</v>
      </c>
      <c r="O24" s="480">
        <v>108.1</v>
      </c>
      <c r="P24" s="480">
        <v>108.9</v>
      </c>
      <c r="Q24" s="480">
        <v>108.9</v>
      </c>
      <c r="R24" s="591">
        <v>108.9</v>
      </c>
      <c r="S24" s="480">
        <v>108.9</v>
      </c>
    </row>
    <row r="25" spans="1:19" ht="25.5" x14ac:dyDescent="0.25">
      <c r="A25" s="79">
        <v>13</v>
      </c>
      <c r="B25" s="349" t="s">
        <v>184</v>
      </c>
      <c r="C25" s="195">
        <v>99.1</v>
      </c>
      <c r="D25" s="195">
        <v>99.3</v>
      </c>
      <c r="E25" s="409">
        <v>99.2</v>
      </c>
      <c r="F25" s="273">
        <v>99.1</v>
      </c>
      <c r="G25" s="590">
        <v>99.2</v>
      </c>
      <c r="H25" s="590">
        <v>99</v>
      </c>
      <c r="I25" s="590">
        <v>99.4</v>
      </c>
      <c r="J25" s="590">
        <v>99.4</v>
      </c>
      <c r="K25" s="590">
        <v>99.4</v>
      </c>
      <c r="L25" s="480">
        <v>99.4</v>
      </c>
      <c r="M25" s="140">
        <v>99.8</v>
      </c>
      <c r="N25" s="480">
        <v>99.8</v>
      </c>
      <c r="O25" s="480">
        <v>99.7</v>
      </c>
      <c r="P25" s="480">
        <v>100.2</v>
      </c>
      <c r="Q25" s="480">
        <v>99.8</v>
      </c>
      <c r="R25" s="591">
        <v>99.5</v>
      </c>
      <c r="S25" s="480">
        <v>99.5</v>
      </c>
    </row>
    <row r="26" spans="1:19" ht="25.5" x14ac:dyDescent="0.25">
      <c r="A26" s="79">
        <v>14</v>
      </c>
      <c r="B26" s="349" t="s">
        <v>185</v>
      </c>
      <c r="C26" s="195">
        <v>99.1</v>
      </c>
      <c r="D26" s="195">
        <v>98.1</v>
      </c>
      <c r="E26" s="409">
        <v>97.9</v>
      </c>
      <c r="F26" s="273">
        <v>93.1</v>
      </c>
      <c r="G26" s="590">
        <v>92.4</v>
      </c>
      <c r="H26" s="590">
        <v>91.5</v>
      </c>
      <c r="I26" s="590">
        <v>91.2</v>
      </c>
      <c r="J26" s="590">
        <v>91.8</v>
      </c>
      <c r="K26" s="590">
        <v>92.4</v>
      </c>
      <c r="L26" s="480">
        <v>92.3</v>
      </c>
      <c r="M26" s="140">
        <v>92.9</v>
      </c>
      <c r="N26" s="480">
        <v>92</v>
      </c>
      <c r="O26" s="480">
        <v>90.9</v>
      </c>
      <c r="P26" s="480">
        <v>92.2</v>
      </c>
      <c r="Q26" s="480">
        <v>91.5</v>
      </c>
      <c r="R26" s="591">
        <v>90</v>
      </c>
      <c r="S26" s="480">
        <v>89.3</v>
      </c>
    </row>
    <row r="27" spans="1:19" ht="25.5" x14ac:dyDescent="0.25">
      <c r="A27" s="79">
        <v>15</v>
      </c>
      <c r="B27" s="349" t="s">
        <v>186</v>
      </c>
      <c r="C27" s="195">
        <v>98</v>
      </c>
      <c r="D27" s="195">
        <v>97.5</v>
      </c>
      <c r="E27" s="409">
        <v>98.1</v>
      </c>
      <c r="F27" s="273">
        <v>99.4</v>
      </c>
      <c r="G27" s="590">
        <v>101.6</v>
      </c>
      <c r="H27" s="590">
        <v>102.7</v>
      </c>
      <c r="I27" s="590">
        <v>101.9</v>
      </c>
      <c r="J27" s="590">
        <v>97.5</v>
      </c>
      <c r="K27" s="590">
        <v>100.1</v>
      </c>
      <c r="L27" s="480">
        <v>99.2</v>
      </c>
      <c r="M27" s="140">
        <v>96.8</v>
      </c>
      <c r="N27" s="480">
        <v>104.1</v>
      </c>
      <c r="O27" s="480">
        <v>98.9</v>
      </c>
      <c r="P27" s="480">
        <v>100.4</v>
      </c>
      <c r="Q27" s="480">
        <v>99.9</v>
      </c>
      <c r="R27" s="591">
        <v>107</v>
      </c>
      <c r="S27" s="480">
        <v>111</v>
      </c>
    </row>
    <row r="28" spans="1:19" ht="51" x14ac:dyDescent="0.25">
      <c r="A28" s="79">
        <v>16</v>
      </c>
      <c r="B28" s="349" t="s">
        <v>187</v>
      </c>
      <c r="C28" s="195">
        <v>99.4</v>
      </c>
      <c r="D28" s="195">
        <v>99.1</v>
      </c>
      <c r="E28" s="409">
        <v>101.3</v>
      </c>
      <c r="F28" s="273">
        <v>103.2</v>
      </c>
      <c r="G28" s="590">
        <v>102.8</v>
      </c>
      <c r="H28" s="590">
        <v>103.8</v>
      </c>
      <c r="I28" s="590">
        <v>104.2</v>
      </c>
      <c r="J28" s="590">
        <v>104.5</v>
      </c>
      <c r="K28" s="590">
        <v>104.5</v>
      </c>
      <c r="L28" s="592">
        <v>104.3</v>
      </c>
      <c r="M28" s="140">
        <v>104.3</v>
      </c>
      <c r="N28" s="480">
        <v>104.4</v>
      </c>
      <c r="O28" s="480">
        <v>104.2</v>
      </c>
      <c r="P28" s="480">
        <v>103.7</v>
      </c>
      <c r="Q28" s="480">
        <v>104.1</v>
      </c>
      <c r="R28" s="591">
        <v>104.2</v>
      </c>
      <c r="S28" s="480">
        <v>104.2</v>
      </c>
    </row>
    <row r="29" spans="1:19" ht="25.5" x14ac:dyDescent="0.25">
      <c r="A29" s="79">
        <v>17</v>
      </c>
      <c r="B29" s="349" t="s">
        <v>188</v>
      </c>
      <c r="C29" s="195">
        <v>100</v>
      </c>
      <c r="D29" s="195">
        <v>101.1</v>
      </c>
      <c r="E29" s="409">
        <v>101.3</v>
      </c>
      <c r="F29" s="273">
        <v>101.7</v>
      </c>
      <c r="G29" s="590">
        <v>101.8</v>
      </c>
      <c r="H29" s="590">
        <v>101.6</v>
      </c>
      <c r="I29" s="590">
        <v>101.9</v>
      </c>
      <c r="J29" s="590">
        <v>101.7</v>
      </c>
      <c r="K29" s="590">
        <v>101.5</v>
      </c>
      <c r="L29" s="592">
        <v>101.5</v>
      </c>
      <c r="M29" s="140">
        <v>101.6</v>
      </c>
      <c r="N29" s="480">
        <v>101.6</v>
      </c>
      <c r="O29" s="480">
        <v>101.4</v>
      </c>
      <c r="P29" s="480">
        <v>101.6</v>
      </c>
      <c r="Q29" s="480">
        <v>101.3</v>
      </c>
      <c r="R29" s="591">
        <v>101.5</v>
      </c>
      <c r="S29" s="480">
        <v>101.3</v>
      </c>
    </row>
    <row r="30" spans="1:19" ht="25.5" x14ac:dyDescent="0.25">
      <c r="A30" s="79">
        <v>18</v>
      </c>
      <c r="B30" s="349" t="s">
        <v>189</v>
      </c>
      <c r="C30" s="195">
        <v>101.3</v>
      </c>
      <c r="D30" s="195">
        <v>101.3</v>
      </c>
      <c r="E30" s="409">
        <v>100.4</v>
      </c>
      <c r="F30" s="273">
        <v>98.9</v>
      </c>
      <c r="G30" s="590">
        <v>99.3</v>
      </c>
      <c r="H30" s="590">
        <v>99.3</v>
      </c>
      <c r="I30" s="590">
        <v>99.4</v>
      </c>
      <c r="J30" s="590">
        <v>99.4</v>
      </c>
      <c r="K30" s="590">
        <v>99.4</v>
      </c>
      <c r="L30" s="592">
        <v>99.4</v>
      </c>
      <c r="M30" s="140">
        <v>99.4</v>
      </c>
      <c r="N30" s="480">
        <v>99.4</v>
      </c>
      <c r="O30" s="480">
        <v>99.4</v>
      </c>
      <c r="P30" s="480">
        <v>99.4</v>
      </c>
      <c r="Q30" s="480">
        <v>99.4</v>
      </c>
      <c r="R30" s="591">
        <v>99.4</v>
      </c>
      <c r="S30" s="480">
        <v>99.4</v>
      </c>
    </row>
    <row r="31" spans="1:19" ht="25.5" x14ac:dyDescent="0.25">
      <c r="A31" s="79">
        <v>19</v>
      </c>
      <c r="B31" s="349" t="s">
        <v>190</v>
      </c>
      <c r="C31" s="195">
        <v>109.4</v>
      </c>
      <c r="D31" s="273">
        <v>113.2</v>
      </c>
      <c r="E31" s="409">
        <v>108.2</v>
      </c>
      <c r="F31" s="273">
        <v>106.4</v>
      </c>
      <c r="G31" s="590">
        <v>105.1</v>
      </c>
      <c r="H31" s="590">
        <v>105.4</v>
      </c>
      <c r="I31" s="590">
        <v>105.4</v>
      </c>
      <c r="J31" s="590">
        <v>103.2</v>
      </c>
      <c r="K31" s="590">
        <v>101.9</v>
      </c>
      <c r="L31" s="592">
        <v>101.5</v>
      </c>
      <c r="M31" s="140">
        <v>98.2</v>
      </c>
      <c r="N31" s="480">
        <v>101.7</v>
      </c>
      <c r="O31" s="480">
        <v>101.2</v>
      </c>
      <c r="P31" s="480">
        <v>100.3</v>
      </c>
      <c r="Q31" s="480">
        <v>101.6</v>
      </c>
      <c r="R31" s="591">
        <v>100.5</v>
      </c>
      <c r="S31" s="480">
        <v>99</v>
      </c>
    </row>
    <row r="32" spans="1:19" ht="25.5" x14ac:dyDescent="0.25">
      <c r="A32" s="81">
        <v>20</v>
      </c>
      <c r="B32" s="349" t="s">
        <v>191</v>
      </c>
      <c r="C32" s="273">
        <v>106.6</v>
      </c>
      <c r="D32" s="273">
        <v>102.1</v>
      </c>
      <c r="E32" s="409">
        <v>95.2</v>
      </c>
      <c r="F32" s="273">
        <v>95.1</v>
      </c>
      <c r="G32" s="590">
        <v>91.3</v>
      </c>
      <c r="H32" s="590">
        <v>91.4</v>
      </c>
      <c r="I32" s="590">
        <v>91.1</v>
      </c>
      <c r="J32" s="590">
        <v>94.6</v>
      </c>
      <c r="K32" s="590">
        <v>94.4</v>
      </c>
      <c r="L32" s="592">
        <v>94.5</v>
      </c>
      <c r="M32" s="140">
        <v>94.6</v>
      </c>
      <c r="N32" s="480">
        <v>94.6</v>
      </c>
      <c r="O32" s="480">
        <v>94.6</v>
      </c>
      <c r="P32" s="480">
        <v>94.7</v>
      </c>
      <c r="Q32" s="480">
        <v>91.1</v>
      </c>
      <c r="R32" s="591">
        <v>91.1</v>
      </c>
      <c r="S32" s="480">
        <v>91.3</v>
      </c>
    </row>
    <row r="33" spans="1:19" ht="26.25" customHeight="1" x14ac:dyDescent="0.25">
      <c r="A33" s="79">
        <v>21</v>
      </c>
      <c r="B33" s="349" t="s">
        <v>192</v>
      </c>
      <c r="C33" s="195">
        <v>100.2</v>
      </c>
      <c r="D33" s="195">
        <v>101.5</v>
      </c>
      <c r="E33" s="409">
        <v>100.7</v>
      </c>
      <c r="F33" s="273">
        <v>101.2</v>
      </c>
      <c r="G33" s="590">
        <v>101.2</v>
      </c>
      <c r="H33" s="590">
        <v>101.2</v>
      </c>
      <c r="I33" s="590">
        <v>103.2</v>
      </c>
      <c r="J33" s="590">
        <v>103.2</v>
      </c>
      <c r="K33" s="590">
        <v>103.2</v>
      </c>
      <c r="L33" s="592">
        <v>103.2</v>
      </c>
      <c r="M33" s="140">
        <v>103.2</v>
      </c>
      <c r="N33" s="480">
        <v>103.2</v>
      </c>
      <c r="O33" s="480">
        <v>103.2</v>
      </c>
      <c r="P33" s="480">
        <v>103.2</v>
      </c>
      <c r="Q33" s="480">
        <v>103.2</v>
      </c>
      <c r="R33" s="591">
        <v>103.2</v>
      </c>
      <c r="S33" s="480">
        <v>103.2</v>
      </c>
    </row>
    <row r="34" spans="1:19" ht="25.5" x14ac:dyDescent="0.25">
      <c r="A34" s="79">
        <v>22</v>
      </c>
      <c r="B34" s="349" t="s">
        <v>193</v>
      </c>
      <c r="C34" s="195">
        <v>101.2</v>
      </c>
      <c r="D34" s="195">
        <v>101.1</v>
      </c>
      <c r="E34" s="409">
        <v>101.1</v>
      </c>
      <c r="F34" s="273">
        <v>99.6</v>
      </c>
      <c r="G34" s="590">
        <v>99.4</v>
      </c>
      <c r="H34" s="590">
        <v>99.4</v>
      </c>
      <c r="I34" s="590">
        <v>99</v>
      </c>
      <c r="J34" s="590">
        <v>98.8</v>
      </c>
      <c r="K34" s="590">
        <v>99</v>
      </c>
      <c r="L34" s="592">
        <v>98.8</v>
      </c>
      <c r="M34" s="140">
        <v>98.3</v>
      </c>
      <c r="N34" s="480">
        <v>98.3</v>
      </c>
      <c r="O34" s="480">
        <v>98.6</v>
      </c>
      <c r="P34" s="480">
        <v>98.6</v>
      </c>
      <c r="Q34" s="480">
        <v>98.6</v>
      </c>
      <c r="R34" s="591">
        <v>98.3</v>
      </c>
      <c r="S34" s="480">
        <v>98.9</v>
      </c>
    </row>
    <row r="35" spans="1:19" ht="25.5" x14ac:dyDescent="0.25">
      <c r="A35" s="79">
        <v>23</v>
      </c>
      <c r="B35" s="349" t="s">
        <v>194</v>
      </c>
      <c r="C35" s="195">
        <v>101.5</v>
      </c>
      <c r="D35" s="195">
        <v>101.8</v>
      </c>
      <c r="E35" s="409">
        <v>100.9</v>
      </c>
      <c r="F35" s="273">
        <v>98.7</v>
      </c>
      <c r="G35" s="590">
        <v>99.1</v>
      </c>
      <c r="H35" s="590">
        <v>98.4</v>
      </c>
      <c r="I35" s="590">
        <v>98.4</v>
      </c>
      <c r="J35" s="590">
        <v>98.9</v>
      </c>
      <c r="K35" s="590">
        <v>98.9</v>
      </c>
      <c r="L35" s="592">
        <v>99.1</v>
      </c>
      <c r="M35" s="140">
        <v>99.3</v>
      </c>
      <c r="N35" s="480">
        <v>98.7</v>
      </c>
      <c r="O35" s="480">
        <v>99</v>
      </c>
      <c r="P35" s="480">
        <v>99</v>
      </c>
      <c r="Q35" s="480">
        <v>99</v>
      </c>
      <c r="R35" s="591">
        <v>98.8</v>
      </c>
      <c r="S35" s="480">
        <v>99</v>
      </c>
    </row>
    <row r="36" spans="1:19" ht="25.5" x14ac:dyDescent="0.25">
      <c r="A36" s="79">
        <v>24</v>
      </c>
      <c r="B36" s="349" t="s">
        <v>195</v>
      </c>
      <c r="C36" s="195">
        <v>98.3</v>
      </c>
      <c r="D36" s="195">
        <v>97.4</v>
      </c>
      <c r="E36" s="409">
        <v>100.75</v>
      </c>
      <c r="F36" s="273">
        <v>103.2</v>
      </c>
      <c r="G36" s="590">
        <v>103.4</v>
      </c>
      <c r="H36" s="590">
        <v>103.1</v>
      </c>
      <c r="I36" s="590">
        <v>106</v>
      </c>
      <c r="J36" s="590">
        <v>105.7</v>
      </c>
      <c r="K36" s="590">
        <v>106</v>
      </c>
      <c r="L36" s="592">
        <v>106</v>
      </c>
      <c r="M36" s="140">
        <v>106</v>
      </c>
      <c r="N36" s="480">
        <v>104.7</v>
      </c>
      <c r="O36" s="480">
        <v>104.6</v>
      </c>
      <c r="P36" s="480">
        <v>105.4</v>
      </c>
      <c r="Q36" s="480">
        <v>106.7</v>
      </c>
      <c r="R36" s="591">
        <v>106.8</v>
      </c>
      <c r="S36" s="480">
        <v>106.6</v>
      </c>
    </row>
    <row r="37" spans="1:19" ht="25.5" x14ac:dyDescent="0.25">
      <c r="A37" s="79">
        <v>25</v>
      </c>
      <c r="B37" s="349" t="s">
        <v>196</v>
      </c>
      <c r="C37" s="195">
        <v>100.2</v>
      </c>
      <c r="D37" s="195">
        <v>98.5</v>
      </c>
      <c r="E37" s="409">
        <v>96.3</v>
      </c>
      <c r="F37" s="273">
        <v>98.4</v>
      </c>
      <c r="G37" s="590">
        <v>99.1</v>
      </c>
      <c r="H37" s="590">
        <v>95.8</v>
      </c>
      <c r="I37" s="590">
        <v>97.9</v>
      </c>
      <c r="J37" s="590">
        <v>99.3</v>
      </c>
      <c r="K37" s="590">
        <v>101.3</v>
      </c>
      <c r="L37" s="592">
        <v>102.7</v>
      </c>
      <c r="M37" s="140">
        <v>102</v>
      </c>
      <c r="N37" s="480">
        <v>101</v>
      </c>
      <c r="O37" s="480">
        <v>100.9</v>
      </c>
      <c r="P37" s="480">
        <v>100.8</v>
      </c>
      <c r="Q37" s="480">
        <v>99.4</v>
      </c>
      <c r="R37" s="591">
        <v>101.2</v>
      </c>
      <c r="S37" s="480">
        <v>102.1</v>
      </c>
    </row>
    <row r="38" spans="1:19" ht="25.5" x14ac:dyDescent="0.25">
      <c r="A38" s="79">
        <v>26</v>
      </c>
      <c r="B38" s="349" t="s">
        <v>197</v>
      </c>
      <c r="C38" s="195">
        <v>99.1</v>
      </c>
      <c r="D38" s="195">
        <v>98.7</v>
      </c>
      <c r="E38" s="409">
        <v>98.625</v>
      </c>
      <c r="F38" s="273">
        <v>91.9</v>
      </c>
      <c r="G38" s="590">
        <v>91.7</v>
      </c>
      <c r="H38" s="590">
        <v>91.7</v>
      </c>
      <c r="I38" s="590">
        <v>91.7</v>
      </c>
      <c r="J38" s="590">
        <v>91.7</v>
      </c>
      <c r="K38" s="590">
        <v>91.7</v>
      </c>
      <c r="L38" s="592">
        <v>91.7</v>
      </c>
      <c r="M38" s="140">
        <v>91.7</v>
      </c>
      <c r="N38" s="480">
        <v>91.7</v>
      </c>
      <c r="O38" s="480">
        <v>91.7</v>
      </c>
      <c r="P38" s="480">
        <v>91.7</v>
      </c>
      <c r="Q38" s="480">
        <v>91.7</v>
      </c>
      <c r="R38" s="591">
        <v>91.7</v>
      </c>
      <c r="S38" s="480">
        <v>91.7</v>
      </c>
    </row>
    <row r="39" spans="1:19" ht="25.5" x14ac:dyDescent="0.25">
      <c r="A39" s="79">
        <v>27</v>
      </c>
      <c r="B39" s="349" t="s">
        <v>198</v>
      </c>
      <c r="C39" s="195">
        <v>100.5</v>
      </c>
      <c r="D39" s="195">
        <v>101.3</v>
      </c>
      <c r="E39" s="409">
        <v>100.4</v>
      </c>
      <c r="F39" s="273">
        <v>103.4</v>
      </c>
      <c r="G39" s="590">
        <v>103.7</v>
      </c>
      <c r="H39" s="590">
        <v>103.2</v>
      </c>
      <c r="I39" s="590">
        <v>103.1</v>
      </c>
      <c r="J39" s="590">
        <v>103.2</v>
      </c>
      <c r="K39" s="590">
        <v>103.8</v>
      </c>
      <c r="L39" s="592">
        <v>103.7</v>
      </c>
      <c r="M39" s="140">
        <v>101.9</v>
      </c>
      <c r="N39" s="480">
        <v>102</v>
      </c>
      <c r="O39" s="480">
        <v>102.1</v>
      </c>
      <c r="P39" s="480">
        <v>102.2</v>
      </c>
      <c r="Q39" s="480">
        <v>102.1</v>
      </c>
      <c r="R39" s="591">
        <v>102.1</v>
      </c>
      <c r="S39" s="480">
        <v>102.2</v>
      </c>
    </row>
    <row r="40" spans="1:19" ht="25.5" x14ac:dyDescent="0.25">
      <c r="A40" s="79">
        <v>28</v>
      </c>
      <c r="B40" s="349" t="s">
        <v>199</v>
      </c>
      <c r="C40" s="195">
        <v>100</v>
      </c>
      <c r="D40" s="195">
        <v>99.6</v>
      </c>
      <c r="E40" s="409">
        <v>99.5</v>
      </c>
      <c r="F40" s="273">
        <v>99.6</v>
      </c>
      <c r="G40" s="590">
        <v>99.4</v>
      </c>
      <c r="H40" s="590">
        <v>99.1</v>
      </c>
      <c r="I40" s="590">
        <v>99.6</v>
      </c>
      <c r="J40" s="590">
        <v>99.8</v>
      </c>
      <c r="K40" s="590">
        <v>99.2</v>
      </c>
      <c r="L40" s="592">
        <v>99.6</v>
      </c>
      <c r="M40" s="140">
        <v>99.4</v>
      </c>
      <c r="N40" s="480">
        <v>99.4</v>
      </c>
      <c r="O40" s="480">
        <v>99.7</v>
      </c>
      <c r="P40" s="480">
        <v>99.7</v>
      </c>
      <c r="Q40" s="480">
        <v>99.7</v>
      </c>
      <c r="R40" s="591">
        <v>99.7</v>
      </c>
      <c r="S40" s="480">
        <v>99.7</v>
      </c>
    </row>
    <row r="41" spans="1:19" ht="25.5" x14ac:dyDescent="0.25">
      <c r="A41" s="79">
        <v>29</v>
      </c>
      <c r="B41" s="349" t="s">
        <v>200</v>
      </c>
      <c r="C41" s="195">
        <v>100</v>
      </c>
      <c r="D41" s="195">
        <v>100</v>
      </c>
      <c r="E41" s="409">
        <v>100.1</v>
      </c>
      <c r="F41" s="273">
        <v>102.4</v>
      </c>
      <c r="G41" s="590">
        <v>102.3</v>
      </c>
      <c r="H41" s="590">
        <v>102.3</v>
      </c>
      <c r="I41" s="590">
        <v>102.3</v>
      </c>
      <c r="J41" s="590">
        <v>102.3</v>
      </c>
      <c r="K41" s="590">
        <v>102.3</v>
      </c>
      <c r="L41" s="592">
        <v>103.8</v>
      </c>
      <c r="M41" s="140">
        <v>103.8</v>
      </c>
      <c r="N41" s="480">
        <v>103.8</v>
      </c>
      <c r="O41" s="480">
        <v>103.8</v>
      </c>
      <c r="P41" s="480">
        <v>103.8</v>
      </c>
      <c r="Q41" s="480">
        <v>103.8</v>
      </c>
      <c r="R41" s="591">
        <v>103.8</v>
      </c>
      <c r="S41" s="480">
        <v>103.8</v>
      </c>
    </row>
    <row r="42" spans="1:19" ht="25.5" x14ac:dyDescent="0.25">
      <c r="A42" s="79">
        <v>30</v>
      </c>
      <c r="B42" s="349" t="s">
        <v>201</v>
      </c>
      <c r="C42" s="195">
        <v>102.7</v>
      </c>
      <c r="D42" s="195">
        <v>99.8</v>
      </c>
      <c r="E42" s="409">
        <v>98</v>
      </c>
      <c r="F42" s="273">
        <v>96</v>
      </c>
      <c r="G42" s="590">
        <v>96</v>
      </c>
      <c r="H42" s="590">
        <v>96</v>
      </c>
      <c r="I42" s="590">
        <v>96</v>
      </c>
      <c r="J42" s="590">
        <v>96</v>
      </c>
      <c r="K42" s="590">
        <v>96</v>
      </c>
      <c r="L42" s="592">
        <v>96</v>
      </c>
      <c r="M42" s="140">
        <v>96</v>
      </c>
      <c r="N42" s="480">
        <v>96</v>
      </c>
      <c r="O42" s="480">
        <v>96</v>
      </c>
      <c r="P42" s="480">
        <v>96</v>
      </c>
      <c r="Q42" s="480">
        <v>96</v>
      </c>
      <c r="R42" s="591">
        <v>96</v>
      </c>
      <c r="S42" s="480">
        <v>96</v>
      </c>
    </row>
    <row r="43" spans="1:19" ht="25.5" x14ac:dyDescent="0.25">
      <c r="A43" s="79">
        <v>31</v>
      </c>
      <c r="B43" s="349" t="s">
        <v>202</v>
      </c>
      <c r="C43" s="195">
        <v>98.8</v>
      </c>
      <c r="D43" s="195">
        <v>98.6</v>
      </c>
      <c r="E43" s="409">
        <v>98.6</v>
      </c>
      <c r="F43" s="273">
        <v>96.6</v>
      </c>
      <c r="G43" s="590">
        <v>97.1</v>
      </c>
      <c r="H43" s="590">
        <v>97</v>
      </c>
      <c r="I43" s="590">
        <v>96.7</v>
      </c>
      <c r="J43" s="590">
        <v>96.3</v>
      </c>
      <c r="K43" s="590">
        <v>95.7</v>
      </c>
      <c r="L43" s="592">
        <v>95.7</v>
      </c>
      <c r="M43" s="140">
        <v>96.2</v>
      </c>
      <c r="N43" s="480">
        <v>96.6</v>
      </c>
      <c r="O43" s="480">
        <v>96.5</v>
      </c>
      <c r="P43" s="480">
        <v>96.6</v>
      </c>
      <c r="Q43" s="480">
        <v>96.6</v>
      </c>
      <c r="R43" s="591">
        <v>96.6</v>
      </c>
      <c r="S43" s="480">
        <v>96.1</v>
      </c>
    </row>
    <row r="44" spans="1:19" ht="25.5" x14ac:dyDescent="0.25">
      <c r="A44" s="79">
        <v>32</v>
      </c>
      <c r="B44" s="349" t="s">
        <v>203</v>
      </c>
      <c r="C44" s="195">
        <v>100.1</v>
      </c>
      <c r="D44" s="195">
        <v>100.2</v>
      </c>
      <c r="E44" s="409">
        <v>100.2</v>
      </c>
      <c r="F44" s="273">
        <v>102.1</v>
      </c>
      <c r="G44" s="590">
        <v>102.1</v>
      </c>
      <c r="H44" s="590">
        <v>102.1</v>
      </c>
      <c r="I44" s="590">
        <v>102.1</v>
      </c>
      <c r="J44" s="590">
        <v>102.1</v>
      </c>
      <c r="K44" s="590">
        <v>102.1</v>
      </c>
      <c r="L44" s="592">
        <v>102.1</v>
      </c>
      <c r="M44" s="140">
        <v>102.1</v>
      </c>
      <c r="N44" s="480">
        <v>102.1</v>
      </c>
      <c r="O44" s="480">
        <v>102.1</v>
      </c>
      <c r="P44" s="480">
        <v>102.1</v>
      </c>
      <c r="Q44" s="480">
        <v>102.1</v>
      </c>
      <c r="R44" s="591">
        <v>102.1</v>
      </c>
      <c r="S44" s="480">
        <v>102.1</v>
      </c>
    </row>
    <row r="45" spans="1:19" ht="25.5" x14ac:dyDescent="0.25">
      <c r="A45" s="79">
        <v>33</v>
      </c>
      <c r="B45" s="349" t="s">
        <v>204</v>
      </c>
      <c r="C45" s="195">
        <v>99.9</v>
      </c>
      <c r="D45" s="195">
        <v>100.3</v>
      </c>
      <c r="E45" s="409">
        <v>100</v>
      </c>
      <c r="F45" s="273">
        <v>99.6</v>
      </c>
      <c r="G45" s="590">
        <v>99.5</v>
      </c>
      <c r="H45" s="590">
        <v>99.1</v>
      </c>
      <c r="I45" s="590">
        <v>98.8</v>
      </c>
      <c r="J45" s="590">
        <v>99.1</v>
      </c>
      <c r="K45" s="590">
        <v>99.1</v>
      </c>
      <c r="L45" s="592">
        <v>99</v>
      </c>
      <c r="M45" s="140">
        <v>99</v>
      </c>
      <c r="N45" s="480">
        <v>99.6</v>
      </c>
      <c r="O45" s="480">
        <v>99.7</v>
      </c>
      <c r="P45" s="480">
        <v>99.7</v>
      </c>
      <c r="Q45" s="480">
        <v>99.7</v>
      </c>
      <c r="R45" s="591">
        <v>99.6</v>
      </c>
      <c r="S45" s="480">
        <v>99.6</v>
      </c>
    </row>
    <row r="46" spans="1:19" ht="8.25" customHeight="1" x14ac:dyDescent="0.25">
      <c r="A46" s="79"/>
      <c r="B46" s="349"/>
      <c r="C46" s="195"/>
      <c r="D46" s="195"/>
      <c r="E46" s="195"/>
      <c r="F46" s="156"/>
      <c r="G46" s="140"/>
      <c r="H46" s="140"/>
      <c r="I46" s="140"/>
      <c r="J46" s="140"/>
      <c r="K46" s="140"/>
      <c r="L46" s="109"/>
      <c r="M46" s="140"/>
      <c r="N46" s="109"/>
      <c r="O46" s="465"/>
      <c r="P46" s="465"/>
      <c r="Q46" s="465"/>
      <c r="R46" s="152"/>
      <c r="S46" s="465"/>
    </row>
    <row r="47" spans="1:19" ht="38.25" x14ac:dyDescent="0.25">
      <c r="A47" s="79" t="s">
        <v>205</v>
      </c>
      <c r="B47" s="349" t="s">
        <v>206</v>
      </c>
      <c r="C47" s="195">
        <v>100.1</v>
      </c>
      <c r="D47" s="195">
        <v>100.1</v>
      </c>
      <c r="E47" s="195" t="s">
        <v>108</v>
      </c>
      <c r="F47" s="273">
        <v>100.1</v>
      </c>
      <c r="G47" s="140">
        <v>100</v>
      </c>
      <c r="H47" s="140">
        <v>100</v>
      </c>
      <c r="I47" s="140">
        <v>100</v>
      </c>
      <c r="J47" s="140">
        <v>100</v>
      </c>
      <c r="K47" s="140">
        <v>100</v>
      </c>
      <c r="L47" s="497">
        <v>110</v>
      </c>
      <c r="M47" s="140">
        <v>110</v>
      </c>
      <c r="N47" s="465">
        <v>110</v>
      </c>
      <c r="O47" s="465">
        <v>109.9</v>
      </c>
      <c r="P47" s="465">
        <v>109.9</v>
      </c>
      <c r="Q47" s="465">
        <v>109.9</v>
      </c>
      <c r="R47" s="591">
        <v>109.9</v>
      </c>
      <c r="S47" s="465">
        <v>109.9</v>
      </c>
    </row>
    <row r="48" spans="1:19" ht="38.25" x14ac:dyDescent="0.25">
      <c r="A48" s="710">
        <v>35</v>
      </c>
      <c r="B48" s="658" t="s">
        <v>206</v>
      </c>
      <c r="C48" s="711">
        <v>100.1</v>
      </c>
      <c r="D48" s="711">
        <v>100.1</v>
      </c>
      <c r="E48" s="712">
        <v>100.1</v>
      </c>
      <c r="F48" s="711">
        <v>100.1</v>
      </c>
      <c r="G48" s="713">
        <v>100</v>
      </c>
      <c r="H48" s="714">
        <v>100</v>
      </c>
      <c r="I48" s="714">
        <v>100</v>
      </c>
      <c r="J48" s="714">
        <v>100</v>
      </c>
      <c r="K48" s="714">
        <v>100</v>
      </c>
      <c r="L48" s="715">
        <v>110</v>
      </c>
      <c r="M48" s="714">
        <v>110</v>
      </c>
      <c r="N48" s="715">
        <v>110</v>
      </c>
      <c r="O48" s="715">
        <v>109.9</v>
      </c>
      <c r="P48" s="715">
        <v>109.9</v>
      </c>
      <c r="Q48" s="715">
        <v>109.9</v>
      </c>
      <c r="R48" s="713">
        <v>109.9</v>
      </c>
      <c r="S48" s="480">
        <v>109.9</v>
      </c>
    </row>
  </sheetData>
  <mergeCells count="14">
    <mergeCell ref="H4:S4"/>
    <mergeCell ref="E4:E5"/>
    <mergeCell ref="F4:F5"/>
    <mergeCell ref="A15:B15"/>
    <mergeCell ref="A6:B6"/>
    <mergeCell ref="A8:B8"/>
    <mergeCell ref="A9:B9"/>
    <mergeCell ref="A10:B10"/>
    <mergeCell ref="A11:B11"/>
    <mergeCell ref="A12:B12"/>
    <mergeCell ref="A13:B13"/>
    <mergeCell ref="A4:B5"/>
    <mergeCell ref="C4:C5"/>
    <mergeCell ref="D4:D5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E54" sqref="E54"/>
    </sheetView>
  </sheetViews>
  <sheetFormatPr defaultRowHeight="15" x14ac:dyDescent="0.25"/>
  <cols>
    <col min="1" max="1" width="9.140625" style="121"/>
    <col min="2" max="2" width="11.85546875" style="121" customWidth="1"/>
    <col min="3" max="3" width="10.5703125" style="121" customWidth="1"/>
    <col min="4" max="4" width="9.5703125" style="121" customWidth="1"/>
    <col min="5" max="5" width="14.7109375" style="121" customWidth="1"/>
    <col min="6" max="6" width="16.140625" style="121" customWidth="1"/>
    <col min="7" max="7" width="13.28515625" style="121" customWidth="1"/>
    <col min="8" max="16384" width="9.140625" style="121"/>
  </cols>
  <sheetData>
    <row r="1" spans="1:7" x14ac:dyDescent="0.25">
      <c r="A1" s="351" t="s">
        <v>210</v>
      </c>
      <c r="B1" s="352"/>
      <c r="C1" s="352"/>
      <c r="D1" s="352"/>
      <c r="E1" s="352"/>
      <c r="F1" s="352"/>
      <c r="G1" s="352"/>
    </row>
    <row r="2" spans="1:7" x14ac:dyDescent="0.25">
      <c r="A2" s="353" t="s">
        <v>211</v>
      </c>
      <c r="B2" s="352"/>
      <c r="C2" s="352"/>
      <c r="D2" s="352"/>
      <c r="E2" s="352"/>
      <c r="F2" s="352"/>
      <c r="G2" s="352"/>
    </row>
    <row r="3" spans="1:7" x14ac:dyDescent="0.25">
      <c r="A3" s="354"/>
      <c r="B3" s="352"/>
      <c r="C3" s="352"/>
      <c r="D3" s="352"/>
      <c r="E3" s="352"/>
      <c r="F3" s="352"/>
      <c r="G3" s="355" t="s">
        <v>212</v>
      </c>
    </row>
    <row r="4" spans="1:7" x14ac:dyDescent="0.25">
      <c r="A4" s="930"/>
      <c r="B4" s="933" t="s">
        <v>870</v>
      </c>
      <c r="C4" s="936" t="s">
        <v>213</v>
      </c>
      <c r="D4" s="936"/>
      <c r="E4" s="936"/>
      <c r="F4" s="936"/>
      <c r="G4" s="937"/>
    </row>
    <row r="5" spans="1:7" x14ac:dyDescent="0.25">
      <c r="A5" s="931"/>
      <c r="B5" s="934"/>
      <c r="C5" s="938" t="s">
        <v>214</v>
      </c>
      <c r="D5" s="938"/>
      <c r="E5" s="938"/>
      <c r="F5" s="938"/>
      <c r="G5" s="939"/>
    </row>
    <row r="6" spans="1:7" ht="63.75" x14ac:dyDescent="0.25">
      <c r="A6" s="932"/>
      <c r="B6" s="935"/>
      <c r="C6" s="356" t="s">
        <v>871</v>
      </c>
      <c r="D6" s="356" t="s">
        <v>872</v>
      </c>
      <c r="E6" s="356" t="s">
        <v>873</v>
      </c>
      <c r="F6" s="356" t="s">
        <v>874</v>
      </c>
      <c r="G6" s="357" t="s">
        <v>875</v>
      </c>
    </row>
    <row r="7" spans="1:7" x14ac:dyDescent="0.25">
      <c r="A7" s="358">
        <v>2012</v>
      </c>
      <c r="B7" s="359">
        <v>83908.368887999997</v>
      </c>
      <c r="C7" s="359">
        <v>61664.736341364245</v>
      </c>
      <c r="D7" s="359">
        <v>5420.9842600000002</v>
      </c>
      <c r="E7" s="359">
        <v>12441.7436</v>
      </c>
      <c r="F7" s="359">
        <v>188</v>
      </c>
      <c r="G7" s="359">
        <v>2350.8675600000001</v>
      </c>
    </row>
    <row r="8" spans="1:7" x14ac:dyDescent="0.25">
      <c r="A8" s="358">
        <v>2013</v>
      </c>
      <c r="B8" s="359">
        <v>84882.634675872003</v>
      </c>
      <c r="C8" s="359">
        <v>55020.02736</v>
      </c>
      <c r="D8" s="359">
        <v>5547.6352399999996</v>
      </c>
      <c r="E8" s="359">
        <v>11380.3977555</v>
      </c>
      <c r="F8" s="359">
        <v>349.60840000000002</v>
      </c>
      <c r="G8" s="359">
        <v>1953.3813700000001</v>
      </c>
    </row>
    <row r="9" spans="1:7" x14ac:dyDescent="0.25">
      <c r="A9" s="358">
        <v>2014</v>
      </c>
      <c r="B9" s="359">
        <v>88507.816261200016</v>
      </c>
      <c r="C9" s="359">
        <v>47146.385000000002</v>
      </c>
      <c r="D9" s="359">
        <v>6662.6041899999991</v>
      </c>
      <c r="E9" s="359">
        <v>11794.168703690002</v>
      </c>
      <c r="F9" s="359">
        <v>169.77814000000001</v>
      </c>
      <c r="G9" s="359">
        <v>2052.44616</v>
      </c>
    </row>
    <row r="10" spans="1:7" x14ac:dyDescent="0.25">
      <c r="A10" s="358">
        <v>2015</v>
      </c>
      <c r="B10" s="359">
        <v>81705.899999999994</v>
      </c>
      <c r="C10" s="359">
        <v>38035.941104256002</v>
      </c>
      <c r="D10" s="359">
        <v>7467.6525700000011</v>
      </c>
      <c r="E10" s="359">
        <v>12905.395852459998</v>
      </c>
      <c r="F10" s="359">
        <v>186.67628999999999</v>
      </c>
      <c r="G10" s="359">
        <v>2276.21272</v>
      </c>
    </row>
    <row r="11" spans="1:7" x14ac:dyDescent="0.25">
      <c r="A11" s="358"/>
      <c r="B11" s="359"/>
      <c r="C11" s="359"/>
      <c r="D11" s="359"/>
      <c r="E11" s="359"/>
      <c r="F11" s="359"/>
      <c r="G11" s="359"/>
    </row>
    <row r="12" spans="1:7" x14ac:dyDescent="0.25">
      <c r="A12" s="358">
        <v>2015</v>
      </c>
      <c r="B12" s="282"/>
      <c r="C12" s="282"/>
      <c r="D12" s="282"/>
      <c r="E12" s="282"/>
      <c r="F12" s="282"/>
      <c r="G12" s="282"/>
    </row>
    <row r="13" spans="1:7" x14ac:dyDescent="0.25">
      <c r="A13" s="427" t="s">
        <v>727</v>
      </c>
      <c r="B13" s="283">
        <v>6585.3509280000007</v>
      </c>
      <c r="C13" s="283">
        <v>2713.386</v>
      </c>
      <c r="D13" s="283">
        <v>579.60289999999998</v>
      </c>
      <c r="E13" s="283">
        <v>1076.3614969099999</v>
      </c>
      <c r="F13" s="283">
        <v>21.2</v>
      </c>
      <c r="G13" s="283">
        <v>197.37545</v>
      </c>
    </row>
    <row r="14" spans="1:7" x14ac:dyDescent="0.25">
      <c r="A14" s="427"/>
      <c r="B14" s="283"/>
      <c r="C14" s="283"/>
      <c r="D14" s="283"/>
      <c r="E14" s="283"/>
      <c r="F14" s="283"/>
      <c r="G14" s="283"/>
    </row>
    <row r="15" spans="1:7" x14ac:dyDescent="0.25">
      <c r="A15" s="289">
        <v>2016</v>
      </c>
      <c r="B15" s="283"/>
      <c r="C15" s="283"/>
      <c r="D15" s="283"/>
      <c r="E15" s="283"/>
      <c r="F15" s="283"/>
      <c r="G15" s="283"/>
    </row>
    <row r="16" spans="1:7" x14ac:dyDescent="0.25">
      <c r="A16" s="427" t="s">
        <v>728</v>
      </c>
      <c r="B16" s="428">
        <v>6663.9</v>
      </c>
      <c r="C16" s="428">
        <v>3626.6</v>
      </c>
      <c r="D16" s="428">
        <v>621.9</v>
      </c>
      <c r="E16" s="428">
        <v>1020.6</v>
      </c>
      <c r="F16" s="428">
        <v>16</v>
      </c>
      <c r="G16" s="428">
        <v>189.9</v>
      </c>
    </row>
    <row r="17" spans="1:7" x14ac:dyDescent="0.25">
      <c r="A17" s="427" t="s">
        <v>729</v>
      </c>
      <c r="B17" s="428">
        <v>6516.4</v>
      </c>
      <c r="C17" s="428">
        <v>3274.7</v>
      </c>
      <c r="D17" s="429">
        <v>610.79999999999995</v>
      </c>
      <c r="E17" s="428">
        <v>1216.3</v>
      </c>
      <c r="F17" s="428">
        <v>7.6</v>
      </c>
      <c r="G17" s="428">
        <v>176.3</v>
      </c>
    </row>
    <row r="18" spans="1:7" x14ac:dyDescent="0.25">
      <c r="A18" s="427" t="s">
        <v>730</v>
      </c>
      <c r="B18" s="428">
        <v>6870.8</v>
      </c>
      <c r="C18" s="428">
        <v>3670.4</v>
      </c>
      <c r="D18" s="429">
        <v>668.4</v>
      </c>
      <c r="E18" s="428">
        <v>1176.3</v>
      </c>
      <c r="F18" s="428">
        <v>22.2</v>
      </c>
      <c r="G18" s="428">
        <v>197.215</v>
      </c>
    </row>
    <row r="19" spans="1:7" x14ac:dyDescent="0.25">
      <c r="A19" s="427" t="s">
        <v>731</v>
      </c>
      <c r="B19" s="311">
        <v>6757.3</v>
      </c>
      <c r="C19" s="311">
        <v>3519.4</v>
      </c>
      <c r="D19" s="410">
        <v>685</v>
      </c>
      <c r="E19" s="311">
        <v>1203.5</v>
      </c>
      <c r="F19" s="311">
        <v>9.6999999999999993</v>
      </c>
      <c r="G19" s="311">
        <v>215.2</v>
      </c>
    </row>
    <row r="20" spans="1:7" x14ac:dyDescent="0.25">
      <c r="A20" s="427" t="s">
        <v>720</v>
      </c>
      <c r="B20" s="311">
        <v>7329.3283119999996</v>
      </c>
      <c r="C20" s="311">
        <v>3737.547</v>
      </c>
      <c r="D20" s="410">
        <v>673.83900000000006</v>
      </c>
      <c r="E20" s="311">
        <v>1166.6780000000001</v>
      </c>
      <c r="F20" s="311">
        <v>11.238</v>
      </c>
      <c r="G20" s="311">
        <v>219.803</v>
      </c>
    </row>
    <row r="21" spans="1:7" x14ac:dyDescent="0.25">
      <c r="A21" s="427" t="s">
        <v>1077</v>
      </c>
      <c r="B21" s="311">
        <v>7158.3055000000004</v>
      </c>
      <c r="C21" s="311">
        <v>2655.4179999999997</v>
      </c>
      <c r="D21" s="410">
        <v>792.39469999999994</v>
      </c>
      <c r="E21" s="311">
        <v>1360.345</v>
      </c>
      <c r="F21" s="311">
        <v>11.4</v>
      </c>
      <c r="G21" s="311">
        <v>223.1335</v>
      </c>
    </row>
    <row r="22" spans="1:7" x14ac:dyDescent="0.25">
      <c r="A22" s="427" t="s">
        <v>722</v>
      </c>
      <c r="B22" s="311">
        <v>7282.6495760000007</v>
      </c>
      <c r="C22" s="311">
        <v>2956.9749999999999</v>
      </c>
      <c r="D22" s="410">
        <v>853.80399999999997</v>
      </c>
      <c r="E22" s="311">
        <v>1373.5609999999999</v>
      </c>
      <c r="F22" s="311">
        <v>13.3</v>
      </c>
      <c r="G22" s="311">
        <v>229.34129999999999</v>
      </c>
    </row>
    <row r="23" spans="1:7" x14ac:dyDescent="0.25">
      <c r="A23" s="427" t="s">
        <v>787</v>
      </c>
      <c r="B23" s="311">
        <v>7431.8630360000006</v>
      </c>
      <c r="C23" s="311">
        <v>3123.3719999999998</v>
      </c>
      <c r="D23" s="410">
        <v>794.82899999999995</v>
      </c>
      <c r="E23" s="311">
        <v>1332.664</v>
      </c>
      <c r="F23" s="311">
        <v>15.4</v>
      </c>
      <c r="G23" s="311">
        <v>255.26499999999999</v>
      </c>
    </row>
    <row r="24" spans="1:7" x14ac:dyDescent="0.25">
      <c r="A24" s="427" t="s">
        <v>1078</v>
      </c>
      <c r="B24" s="311">
        <v>7163.9636875999995</v>
      </c>
      <c r="C24" s="311">
        <v>2533.2682599999998</v>
      </c>
      <c r="D24" s="311">
        <v>687.79700000000003</v>
      </c>
      <c r="E24" s="311">
        <v>1267.59537</v>
      </c>
      <c r="F24" s="311">
        <v>15.5</v>
      </c>
      <c r="G24" s="311">
        <v>216.7645</v>
      </c>
    </row>
    <row r="25" spans="1:7" x14ac:dyDescent="0.25">
      <c r="A25" s="427" t="s">
        <v>725</v>
      </c>
      <c r="B25" s="311">
        <v>6867.9862499999999</v>
      </c>
      <c r="C25" s="311">
        <v>2455.8495099999996</v>
      </c>
      <c r="D25" s="311">
        <v>670.61300000000006</v>
      </c>
      <c r="E25" s="311">
        <v>1181.9845299999999</v>
      </c>
      <c r="F25" s="311">
        <v>15.2</v>
      </c>
      <c r="G25" s="311">
        <v>235.35977</v>
      </c>
    </row>
    <row r="26" spans="1:7" x14ac:dyDescent="0.25">
      <c r="A26" s="427" t="s">
        <v>1217</v>
      </c>
      <c r="B26" s="311">
        <v>6493.18</v>
      </c>
      <c r="C26" s="311">
        <v>2353.5810000000001</v>
      </c>
      <c r="D26" s="311">
        <v>662.32899999999995</v>
      </c>
      <c r="E26" s="311">
        <v>1175.5740000000001</v>
      </c>
      <c r="F26" s="311">
        <v>17.600000000000001</v>
      </c>
      <c r="G26" s="311">
        <v>219.892</v>
      </c>
    </row>
    <row r="27" spans="1:7" x14ac:dyDescent="0.25">
      <c r="A27" s="427" t="s">
        <v>727</v>
      </c>
      <c r="B27" s="311">
        <v>6703.9854999999998</v>
      </c>
      <c r="C27" s="410">
        <v>2712.9514399999998</v>
      </c>
      <c r="D27" s="410">
        <v>574.62099999999998</v>
      </c>
      <c r="E27" s="410">
        <v>1003.884</v>
      </c>
      <c r="F27" s="410">
        <v>27.6</v>
      </c>
      <c r="G27" s="410">
        <v>217.96899999999999</v>
      </c>
    </row>
    <row r="28" spans="1:7" ht="25.5" x14ac:dyDescent="0.25">
      <c r="A28" s="313" t="s">
        <v>837</v>
      </c>
      <c r="B28" s="313"/>
      <c r="C28" s="313"/>
      <c r="D28" s="313"/>
      <c r="E28" s="313"/>
      <c r="F28" s="313"/>
      <c r="G28" s="313"/>
    </row>
    <row r="29" spans="1:7" x14ac:dyDescent="0.25">
      <c r="A29" s="289">
        <v>2012</v>
      </c>
      <c r="B29" s="283">
        <v>111.76329530901995</v>
      </c>
      <c r="C29" s="283">
        <v>119.21482533587486</v>
      </c>
      <c r="D29" s="283">
        <v>99.97133740959147</v>
      </c>
      <c r="E29" s="283">
        <v>101.4904243662958</v>
      </c>
      <c r="F29" s="283">
        <v>82.8</v>
      </c>
      <c r="G29" s="283">
        <v>89.961187845409583</v>
      </c>
    </row>
    <row r="30" spans="1:7" x14ac:dyDescent="0.25">
      <c r="A30" s="289">
        <v>2013</v>
      </c>
      <c r="B30" s="283">
        <v>101.16110681304323</v>
      </c>
      <c r="C30" s="283">
        <v>89.224458944281537</v>
      </c>
      <c r="D30" s="283">
        <v>102.33630967967429</v>
      </c>
      <c r="E30" s="283">
        <v>91.469476637502794</v>
      </c>
      <c r="F30" s="283">
        <v>180.53645821902688</v>
      </c>
      <c r="G30" s="283">
        <v>83.091936068061614</v>
      </c>
    </row>
    <row r="31" spans="1:7" x14ac:dyDescent="0.25">
      <c r="A31" s="289">
        <v>2014</v>
      </c>
      <c r="B31" s="283">
        <v>104.3</v>
      </c>
      <c r="C31" s="283">
        <v>85.7</v>
      </c>
      <c r="D31" s="283">
        <v>120.1</v>
      </c>
      <c r="E31" s="283">
        <v>103.6</v>
      </c>
      <c r="F31" s="283">
        <v>48.6</v>
      </c>
      <c r="G31" s="283">
        <v>105.1</v>
      </c>
    </row>
    <row r="32" spans="1:7" x14ac:dyDescent="0.25">
      <c r="A32" s="289">
        <v>2015</v>
      </c>
      <c r="B32" s="283">
        <v>92.314897657031182</v>
      </c>
      <c r="C32" s="283">
        <v>80.676262038448968</v>
      </c>
      <c r="D32" s="283">
        <v>112.08308878994059</v>
      </c>
      <c r="E32" s="283">
        <v>109.42183528731728</v>
      </c>
      <c r="F32" s="283">
        <v>109.95307758702033</v>
      </c>
      <c r="G32" s="283">
        <v>110.90243263677134</v>
      </c>
    </row>
    <row r="33" spans="1:7" x14ac:dyDescent="0.25">
      <c r="A33" s="430"/>
      <c r="B33" s="427"/>
      <c r="C33" s="427"/>
      <c r="D33" s="427"/>
      <c r="E33" s="427"/>
      <c r="F33" s="427"/>
      <c r="G33" s="427"/>
    </row>
    <row r="34" spans="1:7" x14ac:dyDescent="0.25">
      <c r="A34" s="431">
        <v>2015</v>
      </c>
      <c r="B34" s="428"/>
      <c r="C34" s="428"/>
      <c r="D34" s="428"/>
      <c r="E34" s="428"/>
      <c r="F34" s="428"/>
      <c r="G34" s="428"/>
    </row>
    <row r="35" spans="1:7" x14ac:dyDescent="0.25">
      <c r="A35" s="427" t="s">
        <v>727</v>
      </c>
      <c r="B35" s="316">
        <v>95.6</v>
      </c>
      <c r="C35" s="316">
        <v>89.4</v>
      </c>
      <c r="D35" s="316">
        <v>89.4</v>
      </c>
      <c r="E35" s="316">
        <v>115.1</v>
      </c>
      <c r="F35" s="316">
        <v>82.1</v>
      </c>
      <c r="G35" s="316">
        <v>108.9</v>
      </c>
    </row>
    <row r="36" spans="1:7" x14ac:dyDescent="0.25">
      <c r="A36" s="427"/>
      <c r="B36" s="316"/>
      <c r="C36" s="316"/>
      <c r="D36" s="316"/>
      <c r="E36" s="316"/>
      <c r="F36" s="316"/>
      <c r="G36" s="316"/>
    </row>
    <row r="37" spans="1:7" x14ac:dyDescent="0.25">
      <c r="A37" s="431">
        <v>2016</v>
      </c>
      <c r="B37" s="428"/>
      <c r="C37" s="428"/>
      <c r="D37" s="428"/>
      <c r="E37" s="428"/>
      <c r="F37" s="428"/>
      <c r="G37" s="428"/>
    </row>
    <row r="38" spans="1:7" x14ac:dyDescent="0.25">
      <c r="A38" s="427" t="s">
        <v>728</v>
      </c>
      <c r="B38" s="428">
        <v>93.601682439191364</v>
      </c>
      <c r="C38" s="428">
        <v>113.14385548934577</v>
      </c>
      <c r="D38" s="428">
        <v>92.876344086021504</v>
      </c>
      <c r="E38" s="428">
        <v>116.20175338722532</v>
      </c>
      <c r="F38" s="428">
        <v>76.555023923444978</v>
      </c>
      <c r="G38" s="428">
        <v>111.11761263897016</v>
      </c>
    </row>
    <row r="39" spans="1:7" x14ac:dyDescent="0.25">
      <c r="A39" s="427" t="s">
        <v>729</v>
      </c>
      <c r="B39" s="314">
        <v>100.4</v>
      </c>
      <c r="C39" s="314">
        <v>97.8</v>
      </c>
      <c r="D39" s="314">
        <v>101.8</v>
      </c>
      <c r="E39" s="314">
        <v>131.4</v>
      </c>
      <c r="F39" s="314">
        <v>60.8</v>
      </c>
      <c r="G39" s="314">
        <v>111.9</v>
      </c>
    </row>
    <row r="40" spans="1:7" x14ac:dyDescent="0.25">
      <c r="A40" s="427" t="s">
        <v>730</v>
      </c>
      <c r="B40" s="314">
        <v>97.5</v>
      </c>
      <c r="C40" s="314">
        <v>95.1</v>
      </c>
      <c r="D40" s="314">
        <v>101.5</v>
      </c>
      <c r="E40" s="314">
        <v>121.1</v>
      </c>
      <c r="F40" s="314">
        <v>213.1</v>
      </c>
      <c r="G40" s="314">
        <v>110.1</v>
      </c>
    </row>
    <row r="41" spans="1:7" x14ac:dyDescent="0.25">
      <c r="A41" s="427" t="s">
        <v>731</v>
      </c>
      <c r="B41" s="411">
        <v>98.7</v>
      </c>
      <c r="C41" s="411">
        <v>104.5</v>
      </c>
      <c r="D41" s="411">
        <v>115.3</v>
      </c>
      <c r="E41" s="411">
        <v>110.8</v>
      </c>
      <c r="F41" s="411">
        <v>77.599999999999994</v>
      </c>
      <c r="G41" s="411">
        <v>112.4</v>
      </c>
    </row>
    <row r="42" spans="1:7" x14ac:dyDescent="0.25">
      <c r="A42" s="427" t="s">
        <v>720</v>
      </c>
      <c r="B42" s="411">
        <v>101.3</v>
      </c>
      <c r="C42" s="411">
        <v>100.5</v>
      </c>
      <c r="D42" s="411">
        <v>112.3</v>
      </c>
      <c r="E42" s="411">
        <v>106.8</v>
      </c>
      <c r="F42" s="411">
        <v>87.6</v>
      </c>
      <c r="G42" s="411">
        <v>112.1</v>
      </c>
    </row>
    <row r="43" spans="1:7" x14ac:dyDescent="0.25">
      <c r="A43" s="427" t="s">
        <v>1077</v>
      </c>
      <c r="B43" s="411">
        <v>103</v>
      </c>
      <c r="C43" s="411">
        <v>80.5</v>
      </c>
      <c r="D43" s="411">
        <v>126.8</v>
      </c>
      <c r="E43" s="411">
        <v>118.3</v>
      </c>
      <c r="F43" s="411">
        <v>86.4</v>
      </c>
      <c r="G43" s="411">
        <v>125.8</v>
      </c>
    </row>
    <row r="44" spans="1:7" x14ac:dyDescent="0.25">
      <c r="A44" s="427" t="s">
        <v>722</v>
      </c>
      <c r="B44" s="482">
        <v>102.9</v>
      </c>
      <c r="C44" s="411">
        <v>82</v>
      </c>
      <c r="D44" s="411">
        <v>125</v>
      </c>
      <c r="E44" s="411">
        <v>105.8</v>
      </c>
      <c r="F44" s="411">
        <v>91</v>
      </c>
      <c r="G44" s="482">
        <v>110.6</v>
      </c>
    </row>
    <row r="45" spans="1:7" x14ac:dyDescent="0.25">
      <c r="A45" s="427" t="s">
        <v>787</v>
      </c>
      <c r="B45" s="311">
        <v>108</v>
      </c>
      <c r="C45" s="312">
        <v>93.9</v>
      </c>
      <c r="D45" s="312">
        <v>116.7</v>
      </c>
      <c r="E45" s="312">
        <v>109.1</v>
      </c>
      <c r="F45" s="312">
        <v>99.4</v>
      </c>
      <c r="G45" s="312">
        <v>122.2</v>
      </c>
    </row>
    <row r="46" spans="1:7" x14ac:dyDescent="0.25">
      <c r="A46" s="427" t="s">
        <v>1078</v>
      </c>
      <c r="B46" s="311">
        <v>109.7</v>
      </c>
      <c r="C46" s="312">
        <v>81.2</v>
      </c>
      <c r="D46" s="312">
        <v>113.4</v>
      </c>
      <c r="E46" s="312">
        <v>123.7</v>
      </c>
      <c r="F46" s="312">
        <v>110.2</v>
      </c>
      <c r="G46" s="312">
        <v>110.7</v>
      </c>
    </row>
    <row r="47" spans="1:7" x14ac:dyDescent="0.25">
      <c r="A47" s="427" t="s">
        <v>725</v>
      </c>
      <c r="B47" s="311">
        <v>105.3</v>
      </c>
      <c r="C47" s="311">
        <v>105.8</v>
      </c>
      <c r="D47" s="311">
        <v>114.3</v>
      </c>
      <c r="E47" s="311">
        <v>110.9</v>
      </c>
      <c r="F47" s="311">
        <v>57.4</v>
      </c>
      <c r="G47" s="311">
        <v>115</v>
      </c>
    </row>
    <row r="48" spans="1:7" x14ac:dyDescent="0.25">
      <c r="A48" s="427" t="s">
        <v>1217</v>
      </c>
      <c r="B48" s="311">
        <v>101.3</v>
      </c>
      <c r="C48" s="311">
        <v>109.4</v>
      </c>
      <c r="D48" s="311">
        <v>113.5</v>
      </c>
      <c r="E48" s="311">
        <v>105.6</v>
      </c>
      <c r="F48" s="311">
        <v>142.19999999999999</v>
      </c>
      <c r="G48" s="311">
        <v>117.6</v>
      </c>
    </row>
    <row r="49" spans="1:7" s="716" customFormat="1" x14ac:dyDescent="0.25">
      <c r="A49" s="820" t="s">
        <v>727</v>
      </c>
      <c r="B49" s="821">
        <v>101.8</v>
      </c>
      <c r="C49" s="821">
        <v>100</v>
      </c>
      <c r="D49" s="821">
        <v>99.1</v>
      </c>
      <c r="E49" s="821">
        <v>93.3</v>
      </c>
      <c r="F49" s="821">
        <v>130.19999999999999</v>
      </c>
      <c r="G49" s="821">
        <v>110.4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18" sqref="I18"/>
    </sheetView>
  </sheetViews>
  <sheetFormatPr defaultRowHeight="15" x14ac:dyDescent="0.25"/>
  <cols>
    <col min="1" max="1" width="9.140625" style="113"/>
    <col min="2" max="2" width="5.42578125" style="113" customWidth="1"/>
    <col min="3" max="3" width="21.140625" style="113" customWidth="1"/>
    <col min="4" max="16384" width="9.140625" style="113"/>
  </cols>
  <sheetData>
    <row r="1" spans="1:4" ht="16.5" x14ac:dyDescent="0.3">
      <c r="A1" s="56" t="s">
        <v>1281</v>
      </c>
      <c r="B1" s="121"/>
      <c r="C1" s="121"/>
      <c r="D1" s="123"/>
    </row>
    <row r="2" spans="1:4" ht="13.5" customHeight="1" x14ac:dyDescent="0.3">
      <c r="A2" s="57" t="s">
        <v>1282</v>
      </c>
      <c r="B2" s="121"/>
      <c r="C2" s="121"/>
      <c r="D2" s="123"/>
    </row>
    <row r="3" spans="1:4" ht="16.5" x14ac:dyDescent="0.3">
      <c r="B3" s="717"/>
      <c r="C3" s="718"/>
      <c r="D3" s="123"/>
    </row>
    <row r="4" spans="1:4" ht="42" customHeight="1" x14ac:dyDescent="0.3">
      <c r="A4" s="719"/>
      <c r="B4" s="361"/>
      <c r="C4" s="720" t="s">
        <v>1147</v>
      </c>
      <c r="D4" s="123"/>
    </row>
    <row r="5" spans="1:4" ht="26.25" x14ac:dyDescent="0.25">
      <c r="A5" s="721">
        <v>2015</v>
      </c>
      <c r="B5" s="722" t="s">
        <v>786</v>
      </c>
      <c r="C5" s="723">
        <v>6585.3509279999998</v>
      </c>
    </row>
    <row r="6" spans="1:4" ht="26.25" x14ac:dyDescent="0.25">
      <c r="A6" s="721">
        <v>2016</v>
      </c>
      <c r="B6" s="722" t="s">
        <v>843</v>
      </c>
      <c r="C6" s="723">
        <v>6663.8926160000001</v>
      </c>
    </row>
    <row r="7" spans="1:4" ht="26.25" x14ac:dyDescent="0.25">
      <c r="A7" s="721"/>
      <c r="B7" s="722" t="s">
        <v>782</v>
      </c>
      <c r="C7" s="723">
        <v>6516.4404079999995</v>
      </c>
    </row>
    <row r="8" spans="1:4" ht="26.25" x14ac:dyDescent="0.25">
      <c r="A8" s="721"/>
      <c r="B8" s="722" t="s">
        <v>674</v>
      </c>
      <c r="C8" s="723">
        <v>6870.8</v>
      </c>
    </row>
    <row r="9" spans="1:4" ht="26.25" x14ac:dyDescent="0.25">
      <c r="B9" s="722" t="s">
        <v>841</v>
      </c>
      <c r="C9" s="723">
        <v>6757.2889999999998</v>
      </c>
    </row>
    <row r="10" spans="1:4" ht="26.25" x14ac:dyDescent="0.25">
      <c r="B10" s="722" t="s">
        <v>784</v>
      </c>
      <c r="C10" s="723">
        <v>7329.3283119999996</v>
      </c>
    </row>
    <row r="11" spans="1:4" ht="26.25" x14ac:dyDescent="0.25">
      <c r="B11" s="722" t="s">
        <v>844</v>
      </c>
      <c r="C11" s="723">
        <v>7158.3055000000004</v>
      </c>
    </row>
    <row r="12" spans="1:4" ht="26.25" x14ac:dyDescent="0.25">
      <c r="B12" s="722" t="s">
        <v>1145</v>
      </c>
      <c r="C12" s="723">
        <v>7282.6495760000007</v>
      </c>
    </row>
    <row r="13" spans="1:4" ht="26.25" x14ac:dyDescent="0.25">
      <c r="B13" s="722" t="s">
        <v>910</v>
      </c>
      <c r="C13" s="723">
        <v>7431.8630360000006</v>
      </c>
    </row>
    <row r="14" spans="1:4" ht="26.25" x14ac:dyDescent="0.25">
      <c r="B14" s="722" t="s">
        <v>781</v>
      </c>
      <c r="C14" s="723">
        <v>7163.9636875999995</v>
      </c>
    </row>
    <row r="15" spans="1:4" ht="26.25" x14ac:dyDescent="0.25">
      <c r="B15" s="722" t="s">
        <v>785</v>
      </c>
      <c r="C15" s="723">
        <v>6867.9862499999999</v>
      </c>
    </row>
    <row r="16" spans="1:4" ht="26.25" x14ac:dyDescent="0.25">
      <c r="B16" s="722" t="s">
        <v>1148</v>
      </c>
      <c r="C16" s="723">
        <v>6493.2</v>
      </c>
    </row>
    <row r="17" spans="2:3" ht="26.25" x14ac:dyDescent="0.25">
      <c r="B17" s="722" t="s">
        <v>786</v>
      </c>
      <c r="C17" s="723">
        <v>6703.9854999999998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O29" sqref="O29"/>
    </sheetView>
  </sheetViews>
  <sheetFormatPr defaultRowHeight="15" x14ac:dyDescent="0.2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 x14ac:dyDescent="0.25">
      <c r="A1" s="362" t="s">
        <v>217</v>
      </c>
      <c r="B1" s="361"/>
      <c r="C1" s="361"/>
      <c r="D1" s="361"/>
      <c r="E1" s="361"/>
      <c r="F1" s="361"/>
      <c r="G1" s="361"/>
      <c r="H1" s="361"/>
      <c r="I1" s="361"/>
    </row>
    <row r="2" spans="1:9" x14ac:dyDescent="0.25">
      <c r="A2" s="75" t="s">
        <v>218</v>
      </c>
      <c r="B2" s="361"/>
      <c r="C2" s="361"/>
      <c r="D2" s="361"/>
      <c r="E2" s="361"/>
      <c r="F2" s="361"/>
      <c r="G2" s="361"/>
      <c r="H2" s="361"/>
      <c r="I2" s="361"/>
    </row>
    <row r="3" spans="1:9" x14ac:dyDescent="0.25">
      <c r="A3" s="363"/>
      <c r="B3" s="361"/>
      <c r="C3" s="361"/>
      <c r="D3" s="361"/>
      <c r="E3" s="361"/>
      <c r="F3" s="361"/>
      <c r="G3" s="361"/>
      <c r="H3" s="361"/>
      <c r="I3" s="361"/>
    </row>
    <row r="4" spans="1:9" x14ac:dyDescent="0.25">
      <c r="A4" s="940"/>
      <c r="B4" s="941" t="s">
        <v>219</v>
      </c>
      <c r="C4" s="941"/>
      <c r="D4" s="941" t="s">
        <v>220</v>
      </c>
      <c r="E4" s="941"/>
      <c r="F4" s="941" t="s">
        <v>221</v>
      </c>
      <c r="G4" s="941"/>
      <c r="H4" s="941" t="s">
        <v>222</v>
      </c>
      <c r="I4" s="942"/>
    </row>
    <row r="5" spans="1:9" x14ac:dyDescent="0.25">
      <c r="A5" s="940"/>
      <c r="B5" s="943" t="s">
        <v>223</v>
      </c>
      <c r="C5" s="943"/>
      <c r="D5" s="943" t="s">
        <v>224</v>
      </c>
      <c r="E5" s="943"/>
      <c r="F5" s="943" t="s">
        <v>225</v>
      </c>
      <c r="G5" s="943"/>
      <c r="H5" s="943" t="s">
        <v>226</v>
      </c>
      <c r="I5" s="944"/>
    </row>
    <row r="6" spans="1:9" x14ac:dyDescent="0.25">
      <c r="A6" s="940"/>
      <c r="B6" s="364" t="s">
        <v>227</v>
      </c>
      <c r="C6" s="364" t="s">
        <v>228</v>
      </c>
      <c r="D6" s="364" t="s">
        <v>227</v>
      </c>
      <c r="E6" s="364" t="s">
        <v>228</v>
      </c>
      <c r="F6" s="364" t="s">
        <v>227</v>
      </c>
      <c r="G6" s="364" t="s">
        <v>228</v>
      </c>
      <c r="H6" s="364" t="s">
        <v>227</v>
      </c>
      <c r="I6" s="365" t="s">
        <v>228</v>
      </c>
    </row>
    <row r="7" spans="1:9" x14ac:dyDescent="0.25">
      <c r="A7" s="940"/>
      <c r="B7" s="366" t="s">
        <v>229</v>
      </c>
      <c r="C7" s="366" t="s">
        <v>230</v>
      </c>
      <c r="D7" s="366" t="s">
        <v>229</v>
      </c>
      <c r="E7" s="366" t="s">
        <v>230</v>
      </c>
      <c r="F7" s="366" t="s">
        <v>229</v>
      </c>
      <c r="G7" s="366" t="s">
        <v>230</v>
      </c>
      <c r="H7" s="366" t="s">
        <v>229</v>
      </c>
      <c r="I7" s="367" t="s">
        <v>230</v>
      </c>
    </row>
    <row r="8" spans="1:9" x14ac:dyDescent="0.25">
      <c r="A8" s="284">
        <v>2011</v>
      </c>
      <c r="B8" s="285">
        <v>35032</v>
      </c>
      <c r="C8" s="286">
        <v>6027</v>
      </c>
      <c r="D8" s="285">
        <v>144356</v>
      </c>
      <c r="E8" s="286">
        <v>10393</v>
      </c>
      <c r="F8" s="285">
        <v>17160</v>
      </c>
      <c r="G8" s="286">
        <v>283</v>
      </c>
      <c r="H8" s="285">
        <v>7937696</v>
      </c>
      <c r="I8" s="286">
        <v>11900</v>
      </c>
    </row>
    <row r="9" spans="1:9" x14ac:dyDescent="0.25">
      <c r="A9" s="284">
        <v>2012</v>
      </c>
      <c r="B9" s="285">
        <v>29990</v>
      </c>
      <c r="C9" s="286">
        <v>5176</v>
      </c>
      <c r="D9" s="285">
        <v>134804</v>
      </c>
      <c r="E9" s="286">
        <v>9626</v>
      </c>
      <c r="F9" s="285">
        <v>16567</v>
      </c>
      <c r="G9" s="286">
        <v>276</v>
      </c>
      <c r="H9" s="285">
        <v>7345233</v>
      </c>
      <c r="I9" s="286">
        <v>11228</v>
      </c>
    </row>
    <row r="10" spans="1:9" x14ac:dyDescent="0.25">
      <c r="A10" s="284">
        <v>2013</v>
      </c>
      <c r="B10" s="285">
        <v>22663</v>
      </c>
      <c r="C10" s="286">
        <v>4077</v>
      </c>
      <c r="D10" s="285">
        <v>110178</v>
      </c>
      <c r="E10" s="286">
        <v>7329</v>
      </c>
      <c r="F10" s="285">
        <v>16233</v>
      </c>
      <c r="G10" s="286">
        <v>273</v>
      </c>
      <c r="H10" s="285">
        <v>7187990</v>
      </c>
      <c r="I10" s="286">
        <v>11399</v>
      </c>
    </row>
    <row r="11" spans="1:9" x14ac:dyDescent="0.25">
      <c r="A11" s="284">
        <v>2014</v>
      </c>
      <c r="B11" s="285">
        <v>15420</v>
      </c>
      <c r="C11" s="286">
        <v>3028</v>
      </c>
      <c r="D11" s="285">
        <v>102654</v>
      </c>
      <c r="E11" s="286">
        <v>7211</v>
      </c>
      <c r="F11" s="285">
        <v>15020</v>
      </c>
      <c r="G11" s="286">
        <v>247</v>
      </c>
      <c r="H11" s="285">
        <v>6601711</v>
      </c>
      <c r="I11" s="286">
        <v>11300</v>
      </c>
    </row>
    <row r="12" spans="1:9" x14ac:dyDescent="0.25">
      <c r="A12" s="284">
        <v>2015</v>
      </c>
      <c r="B12" s="285">
        <v>12513</v>
      </c>
      <c r="C12" s="286">
        <v>2640.6019999999999</v>
      </c>
      <c r="D12" s="285">
        <v>95457</v>
      </c>
      <c r="E12" s="286">
        <v>6721.1459999999997</v>
      </c>
      <c r="F12" s="285">
        <v>12225</v>
      </c>
      <c r="G12" s="286">
        <v>195.94900000000001</v>
      </c>
      <c r="H12" s="285">
        <v>7051554</v>
      </c>
      <c r="I12" s="286">
        <v>11392.054</v>
      </c>
    </row>
    <row r="13" spans="1:9" x14ac:dyDescent="0.25">
      <c r="A13" s="287"/>
      <c r="B13" s="288"/>
      <c r="C13" s="288"/>
      <c r="D13" s="288"/>
      <c r="E13" s="288"/>
      <c r="F13" s="288"/>
      <c r="G13" s="288"/>
      <c r="H13" s="288"/>
      <c r="I13" s="288"/>
    </row>
    <row r="14" spans="1:9" x14ac:dyDescent="0.25">
      <c r="A14" s="360">
        <v>2015</v>
      </c>
      <c r="B14" s="285"/>
      <c r="C14" s="286"/>
      <c r="D14" s="285"/>
      <c r="E14" s="286"/>
      <c r="F14" s="285"/>
      <c r="G14" s="286"/>
      <c r="H14" s="285"/>
      <c r="I14" s="286"/>
    </row>
    <row r="15" spans="1:9" x14ac:dyDescent="0.25">
      <c r="A15" s="432" t="s">
        <v>727</v>
      </c>
      <c r="B15" s="285">
        <v>1104</v>
      </c>
      <c r="C15" s="286">
        <v>223.83150000000001</v>
      </c>
      <c r="D15" s="285">
        <v>9223</v>
      </c>
      <c r="E15" s="286">
        <v>595.97699999999998</v>
      </c>
      <c r="F15" s="285">
        <v>1511</v>
      </c>
      <c r="G15" s="286">
        <v>23.414000000000001</v>
      </c>
      <c r="H15" s="285">
        <v>523402</v>
      </c>
      <c r="I15" s="286">
        <v>878.024</v>
      </c>
    </row>
    <row r="16" spans="1:9" x14ac:dyDescent="0.25">
      <c r="A16" s="432"/>
      <c r="B16" s="285"/>
      <c r="C16" s="286"/>
      <c r="D16" s="285"/>
      <c r="E16" s="286"/>
      <c r="F16" s="285"/>
      <c r="G16" s="286"/>
      <c r="H16" s="285"/>
      <c r="I16" s="286"/>
    </row>
    <row r="17" spans="1:9" x14ac:dyDescent="0.25">
      <c r="A17" s="289">
        <v>2016</v>
      </c>
      <c r="B17" s="285"/>
      <c r="C17" s="286"/>
      <c r="D17" s="285"/>
      <c r="E17" s="286"/>
      <c r="F17" s="285"/>
      <c r="G17" s="286"/>
      <c r="H17" s="285"/>
      <c r="I17" s="286"/>
    </row>
    <row r="18" spans="1:9" x14ac:dyDescent="0.25">
      <c r="A18" s="289" t="s">
        <v>838</v>
      </c>
      <c r="B18" s="285">
        <v>833</v>
      </c>
      <c r="C18" s="286">
        <v>182.441</v>
      </c>
      <c r="D18" s="285">
        <v>9141</v>
      </c>
      <c r="E18" s="286">
        <v>583.529</v>
      </c>
      <c r="F18" s="285">
        <v>843</v>
      </c>
      <c r="G18" s="286">
        <v>14.83</v>
      </c>
      <c r="H18" s="285">
        <v>697490</v>
      </c>
      <c r="I18" s="286">
        <v>1157.3499999999999</v>
      </c>
    </row>
    <row r="19" spans="1:9" x14ac:dyDescent="0.25">
      <c r="A19" s="289" t="s">
        <v>729</v>
      </c>
      <c r="B19" s="285">
        <v>892</v>
      </c>
      <c r="C19" s="286">
        <v>190.75200000000001</v>
      </c>
      <c r="D19" s="285">
        <v>7607</v>
      </c>
      <c r="E19" s="286">
        <v>561.74800000000005</v>
      </c>
      <c r="F19" s="285">
        <v>370</v>
      </c>
      <c r="G19" s="286">
        <v>5.9</v>
      </c>
      <c r="H19" s="285">
        <v>663976</v>
      </c>
      <c r="I19" s="286">
        <v>1069.6990000000001</v>
      </c>
    </row>
    <row r="20" spans="1:9" x14ac:dyDescent="0.25">
      <c r="A20" s="289" t="s">
        <v>730</v>
      </c>
      <c r="B20" s="285">
        <v>1022</v>
      </c>
      <c r="C20" s="286">
        <v>227.173</v>
      </c>
      <c r="D20" s="285">
        <v>6735</v>
      </c>
      <c r="E20" s="286">
        <v>506.91</v>
      </c>
      <c r="F20" s="285">
        <v>643</v>
      </c>
      <c r="G20" s="286">
        <v>10.977</v>
      </c>
      <c r="H20" s="285">
        <v>655326</v>
      </c>
      <c r="I20" s="286">
        <v>1046.43</v>
      </c>
    </row>
    <row r="21" spans="1:9" x14ac:dyDescent="0.25">
      <c r="A21" s="289" t="s">
        <v>731</v>
      </c>
      <c r="B21" s="285">
        <v>1028</v>
      </c>
      <c r="C21" s="286">
        <v>213.3</v>
      </c>
      <c r="D21" s="285">
        <v>7532</v>
      </c>
      <c r="E21" s="286">
        <v>514.79999999999995</v>
      </c>
      <c r="F21" s="285">
        <v>905</v>
      </c>
      <c r="G21" s="286">
        <v>14.6</v>
      </c>
      <c r="H21" s="285">
        <v>653317</v>
      </c>
      <c r="I21" s="286">
        <v>1057.9000000000001</v>
      </c>
    </row>
    <row r="22" spans="1:9" x14ac:dyDescent="0.25">
      <c r="A22" s="289" t="s">
        <v>720</v>
      </c>
      <c r="B22" s="285">
        <v>1037</v>
      </c>
      <c r="C22" s="286">
        <v>211.8</v>
      </c>
      <c r="D22" s="285">
        <v>6574</v>
      </c>
      <c r="E22" s="286">
        <v>446</v>
      </c>
      <c r="F22" s="285">
        <v>795</v>
      </c>
      <c r="G22" s="286">
        <v>13.2</v>
      </c>
      <c r="H22" s="285">
        <v>712273</v>
      </c>
      <c r="I22" s="286">
        <v>1194.8</v>
      </c>
    </row>
    <row r="23" spans="1:9" x14ac:dyDescent="0.25">
      <c r="A23" s="289" t="s">
        <v>721</v>
      </c>
      <c r="B23" s="285">
        <v>923</v>
      </c>
      <c r="C23" s="286">
        <v>201.8</v>
      </c>
      <c r="D23" s="285">
        <v>7304</v>
      </c>
      <c r="E23" s="286">
        <v>530.4</v>
      </c>
      <c r="F23" s="285">
        <v>834</v>
      </c>
      <c r="G23" s="286">
        <v>13.9</v>
      </c>
      <c r="H23" s="285">
        <v>927546</v>
      </c>
      <c r="I23" s="286">
        <v>1464.3</v>
      </c>
    </row>
    <row r="24" spans="1:9" x14ac:dyDescent="0.25">
      <c r="A24" s="289" t="s">
        <v>778</v>
      </c>
      <c r="B24" s="285">
        <v>1083</v>
      </c>
      <c r="C24" s="286">
        <v>276</v>
      </c>
      <c r="D24" s="285">
        <v>8095</v>
      </c>
      <c r="E24" s="286">
        <v>562.1</v>
      </c>
      <c r="F24" s="285">
        <v>1046</v>
      </c>
      <c r="G24" s="286">
        <v>17.8</v>
      </c>
      <c r="H24" s="285">
        <v>854286</v>
      </c>
      <c r="I24" s="286">
        <v>1292.5</v>
      </c>
    </row>
    <row r="25" spans="1:9" x14ac:dyDescent="0.25">
      <c r="A25" s="289" t="s">
        <v>723</v>
      </c>
      <c r="B25" s="427">
        <v>1149</v>
      </c>
      <c r="C25" s="283">
        <v>301.39999999999998</v>
      </c>
      <c r="D25" s="427">
        <v>7524</v>
      </c>
      <c r="E25" s="283">
        <v>526.9</v>
      </c>
      <c r="F25" s="427">
        <v>762</v>
      </c>
      <c r="G25" s="283">
        <v>12.6</v>
      </c>
      <c r="H25" s="427">
        <v>859313</v>
      </c>
      <c r="I25" s="283">
        <v>1273.3</v>
      </c>
    </row>
    <row r="26" spans="1:9" x14ac:dyDescent="0.25">
      <c r="A26" s="289" t="s">
        <v>1078</v>
      </c>
      <c r="B26" s="427">
        <v>1239</v>
      </c>
      <c r="C26" s="283">
        <v>297.8</v>
      </c>
      <c r="D26" s="427">
        <v>7849</v>
      </c>
      <c r="E26" s="283">
        <v>547.5</v>
      </c>
      <c r="F26" s="427">
        <v>936</v>
      </c>
      <c r="G26" s="283">
        <v>16.8</v>
      </c>
      <c r="H26" s="427">
        <v>858836</v>
      </c>
      <c r="I26" s="283">
        <v>1348.9</v>
      </c>
    </row>
    <row r="27" spans="1:9" x14ac:dyDescent="0.25">
      <c r="A27" s="289" t="s">
        <v>725</v>
      </c>
      <c r="B27" s="427">
        <v>1035</v>
      </c>
      <c r="C27" s="283">
        <v>308.3</v>
      </c>
      <c r="D27" s="427">
        <v>7387</v>
      </c>
      <c r="E27" s="283">
        <v>514.29999999999995</v>
      </c>
      <c r="F27" s="427">
        <v>522</v>
      </c>
      <c r="G27" s="283">
        <v>9.4</v>
      </c>
      <c r="H27" s="427">
        <v>754839</v>
      </c>
      <c r="I27" s="283">
        <v>1153</v>
      </c>
    </row>
    <row r="28" spans="1:9" x14ac:dyDescent="0.25">
      <c r="A28" s="289" t="s">
        <v>1217</v>
      </c>
      <c r="B28" s="427">
        <v>864</v>
      </c>
      <c r="C28" s="283">
        <v>213.5</v>
      </c>
      <c r="D28" s="427">
        <v>8562</v>
      </c>
      <c r="E28" s="283">
        <v>619.79999999999995</v>
      </c>
      <c r="F28" s="427">
        <v>584</v>
      </c>
      <c r="G28" s="283">
        <v>10.6</v>
      </c>
      <c r="H28" s="427">
        <v>887957</v>
      </c>
      <c r="I28" s="283">
        <v>1465.8</v>
      </c>
    </row>
    <row r="29" spans="1:9" x14ac:dyDescent="0.25">
      <c r="A29" s="432" t="s">
        <v>727</v>
      </c>
      <c r="B29" s="427">
        <v>974</v>
      </c>
      <c r="C29" s="283">
        <v>197.1</v>
      </c>
      <c r="D29" s="427">
        <v>9189</v>
      </c>
      <c r="E29" s="283">
        <v>626</v>
      </c>
      <c r="F29" s="427">
        <v>948</v>
      </c>
      <c r="G29" s="283">
        <v>16.3</v>
      </c>
      <c r="H29" s="427">
        <v>939664</v>
      </c>
      <c r="I29" s="283">
        <v>1505</v>
      </c>
    </row>
    <row r="30" spans="1:9" ht="25.5" x14ac:dyDescent="0.25">
      <c r="A30" s="313" t="s">
        <v>837</v>
      </c>
      <c r="B30" s="313"/>
      <c r="C30" s="313"/>
      <c r="D30" s="313"/>
      <c r="E30" s="313"/>
      <c r="F30" s="313"/>
      <c r="G30" s="313"/>
      <c r="H30" s="313"/>
      <c r="I30" s="313"/>
    </row>
    <row r="31" spans="1:9" x14ac:dyDescent="0.25">
      <c r="A31" s="289">
        <v>2011</v>
      </c>
      <c r="B31" s="286">
        <v>92.342567941587362</v>
      </c>
      <c r="C31" s="286">
        <v>94.556008785691873</v>
      </c>
      <c r="D31" s="286">
        <v>126.47053669990012</v>
      </c>
      <c r="E31" s="286">
        <v>127.39642069134592</v>
      </c>
      <c r="F31" s="286">
        <v>125.84335582282195</v>
      </c>
      <c r="G31" s="286">
        <v>126.33928571428571</v>
      </c>
      <c r="H31" s="286">
        <v>93.2791546126534</v>
      </c>
      <c r="I31" s="286">
        <v>97.861842105263165</v>
      </c>
    </row>
    <row r="32" spans="1:9" x14ac:dyDescent="0.25">
      <c r="A32" s="289">
        <v>2012</v>
      </c>
      <c r="B32" s="286">
        <v>85.60744462205983</v>
      </c>
      <c r="C32" s="286">
        <v>85.88020574083292</v>
      </c>
      <c r="D32" s="286">
        <v>93.383025298567432</v>
      </c>
      <c r="E32" s="286">
        <v>92.620032714326953</v>
      </c>
      <c r="F32" s="286">
        <v>96.544289044289044</v>
      </c>
      <c r="G32" s="286">
        <v>97.526501766784449</v>
      </c>
      <c r="H32" s="286">
        <v>92.536083518441629</v>
      </c>
      <c r="I32" s="286">
        <v>94.352941176470594</v>
      </c>
    </row>
    <row r="33" spans="1:9" x14ac:dyDescent="0.25">
      <c r="A33" s="289">
        <v>2013</v>
      </c>
      <c r="B33" s="286">
        <v>75.568522840946983</v>
      </c>
      <c r="C33" s="286">
        <v>78.767387944358575</v>
      </c>
      <c r="D33" s="286">
        <v>81.731996083202276</v>
      </c>
      <c r="E33" s="286">
        <v>76.137544151257018</v>
      </c>
      <c r="F33" s="286">
        <v>97.983943985030479</v>
      </c>
      <c r="G33" s="286">
        <v>98.913043478260875</v>
      </c>
      <c r="H33" s="286">
        <v>97.859251027162784</v>
      </c>
      <c r="I33" s="286">
        <v>101.52297826861418</v>
      </c>
    </row>
    <row r="34" spans="1:9" x14ac:dyDescent="0.25">
      <c r="A34" s="289">
        <v>2014</v>
      </c>
      <c r="B34" s="286">
        <v>68</v>
      </c>
      <c r="C34" s="286">
        <v>74.3</v>
      </c>
      <c r="D34" s="286">
        <v>93.2</v>
      </c>
      <c r="E34" s="286">
        <v>98.4</v>
      </c>
      <c r="F34" s="286">
        <v>92.5</v>
      </c>
      <c r="G34" s="286">
        <v>90.5</v>
      </c>
      <c r="H34" s="286">
        <v>91.8</v>
      </c>
      <c r="I34" s="286">
        <v>99.1</v>
      </c>
    </row>
    <row r="35" spans="1:9" x14ac:dyDescent="0.25">
      <c r="A35" s="289">
        <v>2015</v>
      </c>
      <c r="B35" s="285">
        <v>81.099999999999994</v>
      </c>
      <c r="C35" s="286">
        <v>87.2</v>
      </c>
      <c r="D35" s="285">
        <v>93</v>
      </c>
      <c r="E35" s="286">
        <v>93.2</v>
      </c>
      <c r="F35" s="285">
        <v>81.400000000000006</v>
      </c>
      <c r="G35" s="286">
        <v>79.3</v>
      </c>
      <c r="H35" s="285">
        <v>106.8</v>
      </c>
      <c r="I35" s="286">
        <v>100.8</v>
      </c>
    </row>
    <row r="36" spans="1:9" x14ac:dyDescent="0.25">
      <c r="A36" s="289"/>
      <c r="B36" s="283"/>
      <c r="C36" s="283"/>
      <c r="D36" s="283"/>
      <c r="E36" s="283"/>
      <c r="F36" s="283"/>
      <c r="G36" s="283"/>
      <c r="H36" s="283"/>
      <c r="I36" s="283"/>
    </row>
    <row r="37" spans="1:9" x14ac:dyDescent="0.25">
      <c r="A37" s="289">
        <v>2015</v>
      </c>
      <c r="B37" s="314"/>
      <c r="C37" s="314"/>
      <c r="D37" s="314"/>
      <c r="E37" s="314"/>
      <c r="F37" s="314"/>
      <c r="G37" s="314"/>
      <c r="H37" s="314"/>
      <c r="I37" s="314"/>
    </row>
    <row r="38" spans="1:9" x14ac:dyDescent="0.25">
      <c r="A38" s="289" t="s">
        <v>727</v>
      </c>
      <c r="B38" s="286">
        <v>79.826464208242953</v>
      </c>
      <c r="C38" s="286">
        <v>78.160879804227221</v>
      </c>
      <c r="D38" s="286">
        <v>97.711621993855275</v>
      </c>
      <c r="E38" s="286">
        <v>97.226935119071697</v>
      </c>
      <c r="F38" s="286">
        <v>72.819277108433738</v>
      </c>
      <c r="G38" s="286">
        <v>65.464407537885151</v>
      </c>
      <c r="H38" s="286">
        <v>110.9692492961091</v>
      </c>
      <c r="I38" s="286">
        <v>107.3</v>
      </c>
    </row>
    <row r="39" spans="1:9" x14ac:dyDescent="0.25">
      <c r="A39" s="315"/>
      <c r="B39" s="316"/>
      <c r="C39" s="316"/>
      <c r="D39" s="316"/>
      <c r="E39" s="316"/>
      <c r="F39" s="316"/>
      <c r="G39" s="316"/>
      <c r="H39" s="316"/>
      <c r="I39" s="316"/>
    </row>
    <row r="40" spans="1:9" x14ac:dyDescent="0.25">
      <c r="A40" s="289">
        <v>2016</v>
      </c>
      <c r="B40" s="314"/>
      <c r="C40" s="314"/>
      <c r="D40" s="314"/>
      <c r="E40" s="314"/>
      <c r="F40" s="314"/>
      <c r="G40" s="314"/>
      <c r="H40" s="314"/>
      <c r="I40" s="314"/>
    </row>
    <row r="41" spans="1:9" x14ac:dyDescent="0.25">
      <c r="A41" s="289" t="s">
        <v>728</v>
      </c>
      <c r="B41" s="286">
        <v>83.11</v>
      </c>
      <c r="C41" s="286">
        <v>89.1</v>
      </c>
      <c r="D41" s="286">
        <v>101.1</v>
      </c>
      <c r="E41" s="286">
        <v>99.3</v>
      </c>
      <c r="F41" s="286">
        <v>69.400000000000006</v>
      </c>
      <c r="G41" s="286">
        <v>70.400000000000006</v>
      </c>
      <c r="H41" s="286">
        <v>142.30000000000001</v>
      </c>
      <c r="I41" s="286">
        <v>138.6</v>
      </c>
    </row>
    <row r="42" spans="1:9" x14ac:dyDescent="0.25">
      <c r="A42" s="289" t="s">
        <v>729</v>
      </c>
      <c r="B42" s="286">
        <v>89.8</v>
      </c>
      <c r="C42" s="286">
        <v>79.900000000000006</v>
      </c>
      <c r="D42" s="286">
        <v>59.4</v>
      </c>
      <c r="E42" s="286">
        <v>52.9</v>
      </c>
      <c r="F42" s="286">
        <v>64.7</v>
      </c>
      <c r="G42" s="286">
        <v>62.1</v>
      </c>
      <c r="H42" s="286">
        <v>113.8</v>
      </c>
      <c r="I42" s="286">
        <v>105.8</v>
      </c>
    </row>
    <row r="43" spans="1:9" x14ac:dyDescent="0.25">
      <c r="A43" s="289" t="s">
        <v>730</v>
      </c>
      <c r="B43" s="286">
        <v>100.5</v>
      </c>
      <c r="C43" s="286">
        <v>109.2</v>
      </c>
      <c r="D43" s="286">
        <v>98.6</v>
      </c>
      <c r="E43" s="286">
        <v>101.2</v>
      </c>
      <c r="F43" s="286">
        <v>81.5</v>
      </c>
      <c r="G43" s="286">
        <v>86.8</v>
      </c>
      <c r="H43" s="286">
        <v>114.7</v>
      </c>
      <c r="I43" s="286">
        <v>105.4</v>
      </c>
    </row>
    <row r="44" spans="1:9" x14ac:dyDescent="0.25">
      <c r="A44" s="289" t="s">
        <v>731</v>
      </c>
      <c r="B44" s="412">
        <v>101.5</v>
      </c>
      <c r="C44" s="412">
        <v>95.4</v>
      </c>
      <c r="D44" s="412">
        <v>100.1</v>
      </c>
      <c r="E44" s="412">
        <v>104</v>
      </c>
      <c r="F44" s="412">
        <v>41</v>
      </c>
      <c r="G44" s="412">
        <v>42.5</v>
      </c>
      <c r="H44" s="412">
        <v>101.8</v>
      </c>
      <c r="I44" s="412">
        <v>102.9</v>
      </c>
    </row>
    <row r="45" spans="1:9" x14ac:dyDescent="0.25">
      <c r="A45" s="289" t="s">
        <v>720</v>
      </c>
      <c r="B45" s="447">
        <v>93</v>
      </c>
      <c r="C45" s="412">
        <v>90.8</v>
      </c>
      <c r="D45" s="412">
        <v>99.4</v>
      </c>
      <c r="E45" s="412">
        <v>98</v>
      </c>
      <c r="F45" s="412">
        <v>85.8</v>
      </c>
      <c r="G45" s="412">
        <v>90.2</v>
      </c>
      <c r="H45" s="412">
        <v>118.3</v>
      </c>
      <c r="I45" s="412">
        <v>129.19999999999999</v>
      </c>
    </row>
    <row r="46" spans="1:9" x14ac:dyDescent="0.25">
      <c r="A46" s="289" t="s">
        <v>721</v>
      </c>
      <c r="B46" s="447">
        <v>92.3</v>
      </c>
      <c r="C46" s="447">
        <v>97.467149758454113</v>
      </c>
      <c r="D46" s="447">
        <v>104.01594987183138</v>
      </c>
      <c r="E46" s="447">
        <v>107.79939024390245</v>
      </c>
      <c r="F46" s="447">
        <v>103.3457249070632</v>
      </c>
      <c r="G46" s="447">
        <v>106.93846153846152</v>
      </c>
      <c r="H46" s="447">
        <v>134.45033918942426</v>
      </c>
      <c r="I46" s="447">
        <v>140.52725527831097</v>
      </c>
    </row>
    <row r="47" spans="1:9" x14ac:dyDescent="0.25">
      <c r="A47" s="289" t="s">
        <v>778</v>
      </c>
      <c r="B47" s="447">
        <v>113.3</v>
      </c>
      <c r="C47" s="447">
        <v>134.6</v>
      </c>
      <c r="D47" s="447">
        <v>114.7</v>
      </c>
      <c r="E47" s="447">
        <v>120.1</v>
      </c>
      <c r="F47" s="447">
        <v>90.8</v>
      </c>
      <c r="G47" s="447">
        <v>98.3</v>
      </c>
      <c r="H47" s="447">
        <v>106.9</v>
      </c>
      <c r="I47" s="447">
        <v>110.4</v>
      </c>
    </row>
    <row r="48" spans="1:9" x14ac:dyDescent="0.25">
      <c r="A48" s="289" t="s">
        <v>723</v>
      </c>
      <c r="B48" s="428">
        <v>107.3</v>
      </c>
      <c r="C48" s="428">
        <v>141.19999999999999</v>
      </c>
      <c r="D48" s="428">
        <v>107.3</v>
      </c>
      <c r="E48" s="428">
        <v>111.5</v>
      </c>
      <c r="F48" s="428">
        <v>69.8</v>
      </c>
      <c r="G48" s="428">
        <v>75</v>
      </c>
      <c r="H48" s="428">
        <v>129.80000000000001</v>
      </c>
      <c r="I48" s="428">
        <v>123.6</v>
      </c>
    </row>
    <row r="49" spans="1:9" x14ac:dyDescent="0.25">
      <c r="A49" s="289" t="s">
        <v>1078</v>
      </c>
      <c r="B49" s="428">
        <v>109.5</v>
      </c>
      <c r="C49" s="428">
        <v>131.6</v>
      </c>
      <c r="D49" s="428">
        <v>117.2</v>
      </c>
      <c r="E49" s="428">
        <v>115.5</v>
      </c>
      <c r="F49" s="428">
        <v>105.5</v>
      </c>
      <c r="G49" s="428">
        <v>114.3</v>
      </c>
      <c r="H49" s="428">
        <v>155.5</v>
      </c>
      <c r="I49" s="428">
        <v>149.19999999999999</v>
      </c>
    </row>
    <row r="50" spans="1:9" x14ac:dyDescent="0.25">
      <c r="A50" s="289" t="s">
        <v>725</v>
      </c>
      <c r="B50" s="428">
        <v>95</v>
      </c>
      <c r="C50" s="725">
        <v>134.19999999999999</v>
      </c>
      <c r="D50" s="725">
        <v>108.3</v>
      </c>
      <c r="E50" s="725">
        <v>107.8</v>
      </c>
      <c r="F50" s="725">
        <v>109.7</v>
      </c>
      <c r="G50" s="725">
        <v>122.1</v>
      </c>
      <c r="H50" s="725">
        <v>159.30000000000001</v>
      </c>
      <c r="I50" s="725">
        <v>144.9</v>
      </c>
    </row>
    <row r="51" spans="1:9" x14ac:dyDescent="0.25">
      <c r="A51" s="289" t="s">
        <v>1217</v>
      </c>
      <c r="B51" s="725">
        <v>84.6</v>
      </c>
      <c r="C51" s="724">
        <v>94</v>
      </c>
      <c r="D51" s="725">
        <v>97.3</v>
      </c>
      <c r="E51" s="725">
        <v>96.5</v>
      </c>
      <c r="F51" s="725">
        <v>98.6</v>
      </c>
      <c r="G51" s="725">
        <v>105</v>
      </c>
      <c r="H51" s="725">
        <v>192.3</v>
      </c>
      <c r="I51" s="725">
        <v>187.7</v>
      </c>
    </row>
    <row r="52" spans="1:9" s="726" customFormat="1" x14ac:dyDescent="0.25">
      <c r="A52" s="822" t="s">
        <v>727</v>
      </c>
      <c r="B52" s="823">
        <v>88.224637681159422</v>
      </c>
      <c r="C52" s="823">
        <v>88.05731096829534</v>
      </c>
      <c r="D52" s="823">
        <v>99.631356391629623</v>
      </c>
      <c r="E52" s="823">
        <v>105.03761051181506</v>
      </c>
      <c r="F52" s="823">
        <v>62.73990734612839</v>
      </c>
      <c r="G52" s="823">
        <v>69.616468779362776</v>
      </c>
      <c r="H52" s="823">
        <v>179.53007439788155</v>
      </c>
      <c r="I52" s="823">
        <v>171.40761528158683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21" sqref="F21"/>
    </sheetView>
  </sheetViews>
  <sheetFormatPr defaultRowHeight="15" x14ac:dyDescent="0.25"/>
  <cols>
    <col min="1" max="2" width="9.140625" style="113"/>
    <col min="3" max="3" width="18.140625" style="113" customWidth="1"/>
    <col min="4" max="16384" width="9.140625" style="113"/>
  </cols>
  <sheetData>
    <row r="1" spans="1:4" x14ac:dyDescent="0.25">
      <c r="A1" s="266" t="s">
        <v>1279</v>
      </c>
    </row>
    <row r="2" spans="1:4" x14ac:dyDescent="0.25">
      <c r="A2" s="267" t="s">
        <v>1280</v>
      </c>
      <c r="B2" s="121"/>
      <c r="C2" s="121"/>
      <c r="D2" s="121"/>
    </row>
    <row r="4" spans="1:4" ht="91.5" customHeight="1" x14ac:dyDescent="0.25">
      <c r="A4" s="312" t="s">
        <v>140</v>
      </c>
      <c r="B4" s="312" t="s">
        <v>919</v>
      </c>
      <c r="C4" s="727" t="s">
        <v>920</v>
      </c>
    </row>
    <row r="5" spans="1:4" ht="26.25" x14ac:dyDescent="0.25">
      <c r="A5" s="728">
        <v>2015</v>
      </c>
      <c r="B5" s="722" t="s">
        <v>786</v>
      </c>
      <c r="C5" s="729">
        <v>1721996.5</v>
      </c>
    </row>
    <row r="6" spans="1:4" ht="26.25" x14ac:dyDescent="0.25">
      <c r="A6" s="728">
        <v>2016</v>
      </c>
      <c r="B6" s="722" t="s">
        <v>843</v>
      </c>
      <c r="C6" s="729">
        <v>1938649.7</v>
      </c>
    </row>
    <row r="7" spans="1:4" ht="26.25" x14ac:dyDescent="0.25">
      <c r="A7" s="728"/>
      <c r="B7" s="722" t="s">
        <v>782</v>
      </c>
      <c r="C7" s="729">
        <v>1828587.85</v>
      </c>
    </row>
    <row r="8" spans="1:4" ht="26.25" x14ac:dyDescent="0.25">
      <c r="A8" s="728"/>
      <c r="B8" s="722" t="s">
        <v>674</v>
      </c>
      <c r="C8" s="729">
        <v>1792740.7000000002</v>
      </c>
    </row>
    <row r="9" spans="1:4" ht="26.25" x14ac:dyDescent="0.25">
      <c r="A9" s="728"/>
      <c r="B9" s="722" t="s">
        <v>841</v>
      </c>
      <c r="C9" s="729">
        <v>1800600</v>
      </c>
    </row>
    <row r="10" spans="1:4" ht="26.25" x14ac:dyDescent="0.25">
      <c r="B10" s="722" t="s">
        <v>784</v>
      </c>
      <c r="C10" s="729">
        <v>1866665</v>
      </c>
    </row>
    <row r="11" spans="1:4" ht="26.25" x14ac:dyDescent="0.25">
      <c r="B11" s="722" t="s">
        <v>844</v>
      </c>
      <c r="C11" s="729">
        <v>2210576.92</v>
      </c>
    </row>
    <row r="12" spans="1:4" ht="26.25" x14ac:dyDescent="0.25">
      <c r="B12" s="722" t="s">
        <v>1145</v>
      </c>
      <c r="C12" s="729">
        <v>2148617</v>
      </c>
    </row>
    <row r="13" spans="1:4" ht="26.25" x14ac:dyDescent="0.25">
      <c r="B13" s="722" t="s">
        <v>910</v>
      </c>
      <c r="C13" s="729">
        <v>2114109.7800000003</v>
      </c>
    </row>
    <row r="14" spans="1:4" ht="26.25" x14ac:dyDescent="0.25">
      <c r="B14" s="722" t="s">
        <v>781</v>
      </c>
      <c r="C14" s="729">
        <v>2211725.58</v>
      </c>
    </row>
    <row r="15" spans="1:4" ht="26.25" x14ac:dyDescent="0.25">
      <c r="B15" s="722" t="s">
        <v>785</v>
      </c>
      <c r="C15" s="729">
        <v>1985741.43</v>
      </c>
    </row>
    <row r="16" spans="1:4" ht="26.25" x14ac:dyDescent="0.25">
      <c r="B16" s="722" t="s">
        <v>1148</v>
      </c>
      <c r="C16" s="729">
        <v>2309850.52</v>
      </c>
    </row>
    <row r="17" spans="2:3" ht="26.25" x14ac:dyDescent="0.25">
      <c r="B17" s="722" t="s">
        <v>786</v>
      </c>
      <c r="C17" s="729">
        <v>2344927.2800000003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Q29" sqref="Q29"/>
    </sheetView>
  </sheetViews>
  <sheetFormatPr defaultRowHeight="15" x14ac:dyDescent="0.25"/>
  <cols>
    <col min="1" max="1" width="9.140625" style="113"/>
    <col min="2" max="2" width="10" style="113" customWidth="1"/>
    <col min="3" max="3" width="12.85546875" style="113" customWidth="1"/>
    <col min="4" max="6" width="9.140625" style="113"/>
    <col min="7" max="8" width="11.42578125" style="113" customWidth="1"/>
    <col min="9" max="9" width="14" style="113" customWidth="1"/>
    <col min="10" max="10" width="9.140625" style="113"/>
    <col min="11" max="11" width="11.42578125" style="113" customWidth="1"/>
    <col min="12" max="12" width="9.140625" style="113"/>
    <col min="13" max="13" width="9.140625" style="113" customWidth="1"/>
    <col min="14" max="16384" width="9.140625" style="113"/>
  </cols>
  <sheetData>
    <row r="1" spans="1:11" x14ac:dyDescent="0.25">
      <c r="A1" s="368" t="s">
        <v>231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x14ac:dyDescent="0.25">
      <c r="A2" s="370" t="s">
        <v>232</v>
      </c>
      <c r="B2" s="371"/>
      <c r="C2" s="371"/>
      <c r="D2" s="371"/>
      <c r="E2" s="369"/>
      <c r="F2" s="369"/>
      <c r="G2" s="369"/>
      <c r="H2" s="369"/>
      <c r="I2" s="369"/>
      <c r="J2" s="369"/>
      <c r="K2" s="369"/>
    </row>
    <row r="3" spans="1:11" x14ac:dyDescent="0.25">
      <c r="A3" s="372"/>
      <c r="B3" s="372"/>
      <c r="C3" s="372"/>
      <c r="D3" s="372"/>
      <c r="E3" s="371"/>
      <c r="F3" s="371"/>
      <c r="G3" s="371"/>
      <c r="H3" s="369"/>
      <c r="I3" s="369"/>
      <c r="J3" s="369"/>
      <c r="K3" s="373" t="s">
        <v>233</v>
      </c>
    </row>
    <row r="4" spans="1:11" ht="25.5" x14ac:dyDescent="0.25">
      <c r="A4" s="951"/>
      <c r="B4" s="945" t="s">
        <v>161</v>
      </c>
      <c r="C4" s="374" t="s">
        <v>234</v>
      </c>
      <c r="D4" s="945" t="s">
        <v>235</v>
      </c>
      <c r="E4" s="945" t="s">
        <v>236</v>
      </c>
      <c r="F4" s="945" t="s">
        <v>237</v>
      </c>
      <c r="G4" s="945" t="s">
        <v>238</v>
      </c>
      <c r="H4" s="945" t="s">
        <v>239</v>
      </c>
      <c r="I4" s="945" t="s">
        <v>240</v>
      </c>
      <c r="J4" s="945" t="s">
        <v>241</v>
      </c>
      <c r="K4" s="948" t="s">
        <v>242</v>
      </c>
    </row>
    <row r="5" spans="1:11" x14ac:dyDescent="0.25">
      <c r="A5" s="952"/>
      <c r="B5" s="946"/>
      <c r="C5" s="375" t="s">
        <v>243</v>
      </c>
      <c r="D5" s="946"/>
      <c r="E5" s="946"/>
      <c r="F5" s="946"/>
      <c r="G5" s="946"/>
      <c r="H5" s="946"/>
      <c r="I5" s="946"/>
      <c r="J5" s="946"/>
      <c r="K5" s="949"/>
    </row>
    <row r="6" spans="1:11" ht="25.5" x14ac:dyDescent="0.25">
      <c r="A6" s="953"/>
      <c r="B6" s="947"/>
      <c r="C6" s="376" t="s">
        <v>244</v>
      </c>
      <c r="D6" s="947"/>
      <c r="E6" s="947"/>
      <c r="F6" s="947"/>
      <c r="G6" s="947"/>
      <c r="H6" s="947"/>
      <c r="I6" s="947"/>
      <c r="J6" s="947"/>
      <c r="K6" s="950"/>
    </row>
    <row r="7" spans="1:11" x14ac:dyDescent="0.25">
      <c r="A7" s="377">
        <v>2011</v>
      </c>
      <c r="B7" s="291">
        <v>19788279</v>
      </c>
      <c r="C7" s="483">
        <v>1064550</v>
      </c>
      <c r="D7" s="291">
        <v>7571939</v>
      </c>
      <c r="E7" s="291">
        <v>3554844</v>
      </c>
      <c r="F7" s="291">
        <v>262543</v>
      </c>
      <c r="G7" s="291">
        <v>344564</v>
      </c>
      <c r="H7" s="291">
        <v>2119730</v>
      </c>
      <c r="I7" s="291">
        <v>2526544</v>
      </c>
      <c r="J7" s="291">
        <v>746346</v>
      </c>
      <c r="K7" s="291">
        <v>1597219</v>
      </c>
    </row>
    <row r="8" spans="1:11" x14ac:dyDescent="0.25">
      <c r="A8" s="377">
        <v>2012</v>
      </c>
      <c r="B8" s="291">
        <v>17582275</v>
      </c>
      <c r="C8" s="483">
        <v>747462</v>
      </c>
      <c r="D8" s="291">
        <v>7806141</v>
      </c>
      <c r="E8" s="291">
        <v>3300430</v>
      </c>
      <c r="F8" s="291">
        <v>202194</v>
      </c>
      <c r="G8" s="291">
        <v>198160</v>
      </c>
      <c r="H8" s="291">
        <v>1791039</v>
      </c>
      <c r="I8" s="291">
        <v>2275353</v>
      </c>
      <c r="J8" s="291">
        <v>459200</v>
      </c>
      <c r="K8" s="291">
        <v>802296</v>
      </c>
    </row>
    <row r="9" spans="1:11" x14ac:dyDescent="0.25">
      <c r="A9" s="377">
        <v>2013</v>
      </c>
      <c r="B9" s="291">
        <v>18680122</v>
      </c>
      <c r="C9" s="483">
        <v>444021</v>
      </c>
      <c r="D9" s="291">
        <v>9131052</v>
      </c>
      <c r="E9" s="291">
        <v>4116341</v>
      </c>
      <c r="F9" s="291">
        <v>150972</v>
      </c>
      <c r="G9" s="291">
        <v>199588</v>
      </c>
      <c r="H9" s="291">
        <v>1463880</v>
      </c>
      <c r="I9" s="291">
        <v>2054332</v>
      </c>
      <c r="J9" s="291">
        <v>488458</v>
      </c>
      <c r="K9" s="291">
        <v>631478</v>
      </c>
    </row>
    <row r="10" spans="1:11" x14ac:dyDescent="0.25">
      <c r="A10" s="377">
        <v>2014</v>
      </c>
      <c r="B10" s="291">
        <v>16973710</v>
      </c>
      <c r="C10" s="483">
        <v>316084</v>
      </c>
      <c r="D10" s="291">
        <v>7429921</v>
      </c>
      <c r="E10" s="291">
        <v>3527113</v>
      </c>
      <c r="F10" s="291">
        <v>166006</v>
      </c>
      <c r="G10" s="291">
        <v>193512</v>
      </c>
      <c r="H10" s="291">
        <v>1516972</v>
      </c>
      <c r="I10" s="291">
        <v>2049933</v>
      </c>
      <c r="J10" s="291">
        <v>531668</v>
      </c>
      <c r="K10" s="291">
        <v>1242501</v>
      </c>
    </row>
    <row r="11" spans="1:11" x14ac:dyDescent="0.25">
      <c r="A11" s="377">
        <v>2015</v>
      </c>
      <c r="B11" s="291">
        <v>17645024</v>
      </c>
      <c r="C11" s="483">
        <v>274428</v>
      </c>
      <c r="D11" s="291">
        <v>7105614</v>
      </c>
      <c r="E11" s="291">
        <v>3803735</v>
      </c>
      <c r="F11" s="291">
        <v>180483</v>
      </c>
      <c r="G11" s="291">
        <v>186632</v>
      </c>
      <c r="H11" s="291">
        <v>1450084</v>
      </c>
      <c r="I11" s="291">
        <v>2145023</v>
      </c>
      <c r="J11" s="291">
        <v>588816</v>
      </c>
      <c r="K11" s="291">
        <v>1910209</v>
      </c>
    </row>
    <row r="12" spans="1:11" x14ac:dyDescent="0.25">
      <c r="A12" s="378"/>
      <c r="B12" s="291"/>
      <c r="C12" s="483"/>
      <c r="D12" s="291"/>
      <c r="E12" s="291"/>
      <c r="F12" s="291"/>
      <c r="G12" s="291"/>
      <c r="H12" s="291"/>
      <c r="I12" s="291"/>
      <c r="J12" s="291"/>
      <c r="K12" s="291"/>
    </row>
    <row r="13" spans="1:11" x14ac:dyDescent="0.25">
      <c r="A13" s="292">
        <v>2015</v>
      </c>
      <c r="B13" s="291"/>
      <c r="C13" s="483"/>
      <c r="D13" s="291"/>
      <c r="E13" s="291"/>
      <c r="F13" s="291"/>
      <c r="G13" s="291"/>
      <c r="H13" s="291"/>
      <c r="I13" s="291"/>
      <c r="J13" s="291"/>
      <c r="K13" s="291"/>
    </row>
    <row r="14" spans="1:11" x14ac:dyDescent="0.25">
      <c r="A14" s="779" t="s">
        <v>484</v>
      </c>
      <c r="B14" s="291">
        <v>1342564</v>
      </c>
      <c r="C14" s="198">
        <v>21501</v>
      </c>
      <c r="D14" s="198">
        <v>424713</v>
      </c>
      <c r="E14" s="198">
        <v>272789</v>
      </c>
      <c r="F14" s="291">
        <v>13893</v>
      </c>
      <c r="G14" s="291">
        <v>24925</v>
      </c>
      <c r="H14" s="291">
        <v>113045</v>
      </c>
      <c r="I14" s="291">
        <v>174809</v>
      </c>
      <c r="J14" s="291">
        <v>51946</v>
      </c>
      <c r="K14" s="291">
        <v>244943</v>
      </c>
    </row>
    <row r="15" spans="1:11" x14ac:dyDescent="0.25">
      <c r="A15" s="779"/>
      <c r="B15" s="291"/>
      <c r="C15" s="198"/>
      <c r="D15" s="198"/>
      <c r="E15" s="198"/>
      <c r="F15" s="291"/>
      <c r="G15" s="291"/>
      <c r="H15" s="291"/>
      <c r="I15" s="291"/>
      <c r="J15" s="291"/>
      <c r="K15" s="291"/>
    </row>
    <row r="16" spans="1:11" x14ac:dyDescent="0.25">
      <c r="A16" s="292">
        <v>2016</v>
      </c>
      <c r="B16" s="291"/>
      <c r="C16" s="198"/>
      <c r="D16" s="198"/>
      <c r="E16" s="198"/>
      <c r="F16" s="291"/>
      <c r="G16" s="291"/>
      <c r="H16" s="291"/>
      <c r="I16" s="291"/>
      <c r="J16" s="291"/>
      <c r="K16" s="291"/>
    </row>
    <row r="17" spans="1:11" x14ac:dyDescent="0.25">
      <c r="A17" s="779" t="s">
        <v>469</v>
      </c>
      <c r="B17" s="198">
        <v>1333371</v>
      </c>
      <c r="C17" s="198">
        <v>15623</v>
      </c>
      <c r="D17" s="198">
        <v>343042</v>
      </c>
      <c r="E17" s="198">
        <v>234687</v>
      </c>
      <c r="F17" s="198">
        <v>10405</v>
      </c>
      <c r="G17" s="198">
        <v>25220</v>
      </c>
      <c r="H17" s="198">
        <v>105756</v>
      </c>
      <c r="I17" s="198">
        <v>163465</v>
      </c>
      <c r="J17" s="198">
        <v>45795</v>
      </c>
      <c r="K17" s="198">
        <v>389378</v>
      </c>
    </row>
    <row r="18" spans="1:11" x14ac:dyDescent="0.25">
      <c r="A18" s="781" t="s">
        <v>485</v>
      </c>
      <c r="B18" s="198">
        <v>1102364</v>
      </c>
      <c r="C18" s="198">
        <v>17343</v>
      </c>
      <c r="D18" s="198">
        <v>371726</v>
      </c>
      <c r="E18" s="198">
        <v>242207</v>
      </c>
      <c r="F18" s="198">
        <v>10025</v>
      </c>
      <c r="G18" s="198">
        <v>24831</v>
      </c>
      <c r="H18" s="198">
        <v>109124</v>
      </c>
      <c r="I18" s="198">
        <v>162948</v>
      </c>
      <c r="J18" s="198">
        <v>45786</v>
      </c>
      <c r="K18" s="198">
        <v>118374</v>
      </c>
    </row>
    <row r="19" spans="1:11" x14ac:dyDescent="0.25">
      <c r="A19" s="781" t="s">
        <v>475</v>
      </c>
      <c r="B19" s="198">
        <v>1114335</v>
      </c>
      <c r="C19" s="198">
        <v>19725</v>
      </c>
      <c r="D19" s="198">
        <v>407831</v>
      </c>
      <c r="E19" s="198">
        <v>214801</v>
      </c>
      <c r="F19" s="198">
        <v>9926</v>
      </c>
      <c r="G19" s="198">
        <v>21460</v>
      </c>
      <c r="H19" s="198">
        <v>106178</v>
      </c>
      <c r="I19" s="198">
        <v>166673</v>
      </c>
      <c r="J19" s="198">
        <v>48026</v>
      </c>
      <c r="K19" s="198">
        <v>119715</v>
      </c>
    </row>
    <row r="20" spans="1:11" x14ac:dyDescent="0.25">
      <c r="A20" s="781" t="s">
        <v>476</v>
      </c>
      <c r="B20" s="198">
        <v>1371195</v>
      </c>
      <c r="C20" s="198">
        <v>19400</v>
      </c>
      <c r="D20" s="198">
        <v>446219</v>
      </c>
      <c r="E20" s="198">
        <v>224422</v>
      </c>
      <c r="F20" s="198">
        <v>6358</v>
      </c>
      <c r="G20" s="198">
        <v>19280</v>
      </c>
      <c r="H20" s="198">
        <v>117889</v>
      </c>
      <c r="I20" s="198">
        <v>166178</v>
      </c>
      <c r="J20" s="198">
        <v>39144</v>
      </c>
      <c r="K20" s="198">
        <v>332305</v>
      </c>
    </row>
    <row r="21" spans="1:11" x14ac:dyDescent="0.25">
      <c r="A21" s="781" t="s">
        <v>477</v>
      </c>
      <c r="B21" s="198">
        <v>1406664</v>
      </c>
      <c r="C21" s="198">
        <v>19333</v>
      </c>
      <c r="D21" s="198">
        <v>486399</v>
      </c>
      <c r="E21" s="198">
        <v>302904</v>
      </c>
      <c r="F21" s="198">
        <v>6346</v>
      </c>
      <c r="G21" s="198">
        <v>16520</v>
      </c>
      <c r="H21" s="198">
        <v>112498</v>
      </c>
      <c r="I21" s="198">
        <v>190053</v>
      </c>
      <c r="J21" s="198">
        <v>48099</v>
      </c>
      <c r="K21" s="198">
        <v>224512</v>
      </c>
    </row>
    <row r="22" spans="1:11" x14ac:dyDescent="0.25">
      <c r="A22" s="781" t="s">
        <v>478</v>
      </c>
      <c r="B22" s="198">
        <v>1723155</v>
      </c>
      <c r="C22" s="198">
        <v>21426</v>
      </c>
      <c r="D22" s="198">
        <v>696584</v>
      </c>
      <c r="E22" s="198">
        <v>280633</v>
      </c>
      <c r="F22" s="198">
        <v>7540</v>
      </c>
      <c r="G22" s="198">
        <v>15583</v>
      </c>
      <c r="H22" s="198">
        <v>165091</v>
      </c>
      <c r="I22" s="198">
        <v>183979</v>
      </c>
      <c r="J22" s="198">
        <v>54105</v>
      </c>
      <c r="K22" s="198">
        <v>298214</v>
      </c>
    </row>
    <row r="23" spans="1:11" x14ac:dyDescent="0.25">
      <c r="A23" s="779" t="s">
        <v>479</v>
      </c>
      <c r="B23" s="198">
        <v>1708577</v>
      </c>
      <c r="C23" s="198">
        <v>18411</v>
      </c>
      <c r="D23" s="198">
        <v>665594</v>
      </c>
      <c r="E23" s="198">
        <v>450608</v>
      </c>
      <c r="F23" s="198">
        <v>8723</v>
      </c>
      <c r="G23" s="198">
        <v>14226</v>
      </c>
      <c r="H23" s="198">
        <v>106298</v>
      </c>
      <c r="I23" s="198">
        <v>161848</v>
      </c>
      <c r="J23" s="198">
        <v>43797</v>
      </c>
      <c r="K23" s="198">
        <v>239072</v>
      </c>
    </row>
    <row r="24" spans="1:11" x14ac:dyDescent="0.25">
      <c r="A24" s="779" t="s">
        <v>480</v>
      </c>
      <c r="B24" s="198">
        <v>1797499</v>
      </c>
      <c r="C24" s="198">
        <v>19832</v>
      </c>
      <c r="D24" s="198">
        <v>810351</v>
      </c>
      <c r="E24" s="198">
        <v>244878</v>
      </c>
      <c r="F24" s="198">
        <v>18231</v>
      </c>
      <c r="G24" s="198">
        <v>18578</v>
      </c>
      <c r="H24" s="198">
        <v>189956</v>
      </c>
      <c r="I24" s="198">
        <v>187719</v>
      </c>
      <c r="J24" s="198">
        <v>59953</v>
      </c>
      <c r="K24" s="198">
        <v>248001</v>
      </c>
    </row>
    <row r="25" spans="1:11" x14ac:dyDescent="0.25">
      <c r="A25" s="781" t="s">
        <v>481</v>
      </c>
      <c r="B25" s="569">
        <v>1726775</v>
      </c>
      <c r="C25" s="569">
        <v>21320</v>
      </c>
      <c r="D25" s="569">
        <v>695322</v>
      </c>
      <c r="E25" s="569">
        <v>266193</v>
      </c>
      <c r="F25" s="569">
        <v>25682</v>
      </c>
      <c r="G25" s="569">
        <v>23976</v>
      </c>
      <c r="H25" s="569">
        <v>169801</v>
      </c>
      <c r="I25" s="569">
        <v>176495</v>
      </c>
      <c r="J25" s="569">
        <v>63259</v>
      </c>
      <c r="K25" s="569">
        <v>284727</v>
      </c>
    </row>
    <row r="26" spans="1:11" x14ac:dyDescent="0.25">
      <c r="A26" s="781" t="s">
        <v>482</v>
      </c>
      <c r="B26" s="569">
        <v>1805566</v>
      </c>
      <c r="C26" s="569">
        <v>23180</v>
      </c>
      <c r="D26" s="569">
        <v>651680</v>
      </c>
      <c r="E26" s="569">
        <v>317206</v>
      </c>
      <c r="F26" s="569">
        <v>52747</v>
      </c>
      <c r="G26" s="569">
        <v>28398</v>
      </c>
      <c r="H26" s="569">
        <v>214993</v>
      </c>
      <c r="I26" s="569">
        <v>175861</v>
      </c>
      <c r="J26" s="569">
        <v>69335</v>
      </c>
      <c r="K26" s="569">
        <v>272166</v>
      </c>
    </row>
    <row r="27" spans="1:11" x14ac:dyDescent="0.25">
      <c r="A27" s="779" t="s">
        <v>483</v>
      </c>
      <c r="B27" s="569">
        <v>1517042</v>
      </c>
      <c r="C27" s="569">
        <v>20756</v>
      </c>
      <c r="D27" s="569">
        <v>458247</v>
      </c>
      <c r="E27" s="569">
        <v>293699</v>
      </c>
      <c r="F27" s="569">
        <v>19591</v>
      </c>
      <c r="G27" s="569">
        <v>23838</v>
      </c>
      <c r="H27" s="569">
        <v>152087</v>
      </c>
      <c r="I27" s="569">
        <v>166622</v>
      </c>
      <c r="J27" s="569">
        <v>63372</v>
      </c>
      <c r="K27" s="569">
        <v>318830</v>
      </c>
    </row>
    <row r="28" spans="1:11" x14ac:dyDescent="0.25">
      <c r="A28" s="779" t="s">
        <v>484</v>
      </c>
      <c r="B28" s="569">
        <v>1419463</v>
      </c>
      <c r="C28" s="569">
        <v>20086</v>
      </c>
      <c r="D28" s="569">
        <v>359737</v>
      </c>
      <c r="E28" s="569">
        <v>304422</v>
      </c>
      <c r="F28" s="569">
        <v>15745</v>
      </c>
      <c r="G28" s="569">
        <v>36052</v>
      </c>
      <c r="H28" s="569">
        <v>150883</v>
      </c>
      <c r="I28" s="569">
        <v>177543</v>
      </c>
      <c r="J28" s="569">
        <v>64905</v>
      </c>
      <c r="K28" s="569">
        <v>290090</v>
      </c>
    </row>
    <row r="29" spans="1:11" ht="25.5" x14ac:dyDescent="0.25">
      <c r="A29" s="824" t="s">
        <v>691</v>
      </c>
      <c r="B29" s="824"/>
      <c r="C29" s="824"/>
      <c r="D29" s="824"/>
      <c r="E29" s="824"/>
      <c r="F29" s="824"/>
      <c r="G29" s="824"/>
      <c r="H29" s="824"/>
      <c r="I29" s="824"/>
      <c r="J29" s="824"/>
      <c r="K29" s="824"/>
    </row>
    <row r="30" spans="1:11" x14ac:dyDescent="0.25">
      <c r="A30" s="290">
        <v>2011</v>
      </c>
      <c r="B30" s="825">
        <v>80.5</v>
      </c>
      <c r="C30" s="825">
        <v>107.9</v>
      </c>
      <c r="D30" s="825">
        <v>85.9</v>
      </c>
      <c r="E30" s="825">
        <v>78.2</v>
      </c>
      <c r="F30" s="826">
        <v>57</v>
      </c>
      <c r="G30" s="825">
        <v>62.4</v>
      </c>
      <c r="H30" s="825">
        <v>96.3</v>
      </c>
      <c r="I30" s="825">
        <v>82.9</v>
      </c>
      <c r="J30" s="825">
        <v>56.6</v>
      </c>
      <c r="K30" s="825">
        <v>60.5</v>
      </c>
    </row>
    <row r="31" spans="1:11" x14ac:dyDescent="0.25">
      <c r="A31" s="290">
        <v>2012</v>
      </c>
      <c r="B31" s="825">
        <v>88.9</v>
      </c>
      <c r="C31" s="825">
        <v>70.2</v>
      </c>
      <c r="D31" s="825">
        <v>103.1</v>
      </c>
      <c r="E31" s="825">
        <v>92.8</v>
      </c>
      <c r="F31" s="826">
        <v>77</v>
      </c>
      <c r="G31" s="825">
        <v>57.5</v>
      </c>
      <c r="H31" s="825">
        <v>84.5</v>
      </c>
      <c r="I31" s="825">
        <v>90.1</v>
      </c>
      <c r="J31" s="825">
        <v>61.5</v>
      </c>
      <c r="K31" s="825">
        <v>50.2</v>
      </c>
    </row>
    <row r="32" spans="1:11" x14ac:dyDescent="0.25">
      <c r="A32" s="290">
        <v>2013</v>
      </c>
      <c r="B32" s="825">
        <v>106.2</v>
      </c>
      <c r="C32" s="825">
        <v>59.4</v>
      </c>
      <c r="D32" s="826">
        <v>117</v>
      </c>
      <c r="E32" s="825">
        <v>124.7</v>
      </c>
      <c r="F32" s="825">
        <v>74.7</v>
      </c>
      <c r="G32" s="825">
        <v>100.7</v>
      </c>
      <c r="H32" s="825">
        <v>81.7</v>
      </c>
      <c r="I32" s="825">
        <v>90.3</v>
      </c>
      <c r="J32" s="825">
        <v>106.4</v>
      </c>
      <c r="K32" s="825">
        <v>78.7</v>
      </c>
    </row>
    <row r="33" spans="1:11" x14ac:dyDescent="0.25">
      <c r="A33" s="290">
        <v>2014</v>
      </c>
      <c r="B33" s="826">
        <v>90.9</v>
      </c>
      <c r="C33" s="826">
        <v>71.2</v>
      </c>
      <c r="D33" s="826">
        <v>81.400000000000006</v>
      </c>
      <c r="E33" s="826">
        <v>85.7</v>
      </c>
      <c r="F33" s="826">
        <v>110</v>
      </c>
      <c r="G33" s="826">
        <v>97</v>
      </c>
      <c r="H33" s="826">
        <v>103.6</v>
      </c>
      <c r="I33" s="826">
        <v>99.8</v>
      </c>
      <c r="J33" s="826">
        <v>108.8</v>
      </c>
      <c r="K33" s="826">
        <v>196.8</v>
      </c>
    </row>
    <row r="34" spans="1:11" x14ac:dyDescent="0.25">
      <c r="A34" s="290">
        <v>2015</v>
      </c>
      <c r="B34" s="826">
        <v>104</v>
      </c>
      <c r="C34" s="826">
        <v>86.8</v>
      </c>
      <c r="D34" s="826">
        <v>95.6</v>
      </c>
      <c r="E34" s="826">
        <v>107.8</v>
      </c>
      <c r="F34" s="826">
        <v>108.7</v>
      </c>
      <c r="G34" s="826">
        <v>96.4</v>
      </c>
      <c r="H34" s="825">
        <v>95.6</v>
      </c>
      <c r="I34" s="825">
        <v>104.6</v>
      </c>
      <c r="J34" s="825">
        <v>110.7</v>
      </c>
      <c r="K34" s="825">
        <v>153.69999999999999</v>
      </c>
    </row>
    <row r="35" spans="1:11" x14ac:dyDescent="0.25">
      <c r="A35" s="779"/>
      <c r="B35" s="151" t="s">
        <v>140</v>
      </c>
      <c r="C35" s="151"/>
      <c r="D35" s="150"/>
      <c r="E35" s="150"/>
      <c r="F35" s="151"/>
      <c r="G35" s="150"/>
      <c r="H35" s="150"/>
      <c r="I35" s="150"/>
      <c r="J35" s="150"/>
      <c r="K35" s="150"/>
    </row>
    <row r="36" spans="1:11" x14ac:dyDescent="0.25">
      <c r="A36" s="292">
        <v>2015</v>
      </c>
      <c r="B36" s="151"/>
      <c r="C36" s="151"/>
      <c r="D36" s="150"/>
      <c r="E36" s="150"/>
      <c r="F36" s="151"/>
      <c r="G36" s="151"/>
      <c r="H36" s="150"/>
      <c r="I36" s="150"/>
      <c r="J36" s="150"/>
      <c r="K36" s="150"/>
    </row>
    <row r="37" spans="1:11" x14ac:dyDescent="0.25">
      <c r="A37" s="779" t="s">
        <v>484</v>
      </c>
      <c r="B37" s="293">
        <v>85.6</v>
      </c>
      <c r="C37" s="293">
        <v>98.7</v>
      </c>
      <c r="D37" s="293">
        <v>65.7</v>
      </c>
      <c r="E37" s="293">
        <v>86</v>
      </c>
      <c r="F37" s="293">
        <v>48.4</v>
      </c>
      <c r="G37" s="293">
        <v>95.6</v>
      </c>
      <c r="H37" s="293">
        <v>69.7</v>
      </c>
      <c r="I37" s="293">
        <v>106</v>
      </c>
      <c r="J37" s="293">
        <v>124.9</v>
      </c>
      <c r="K37" s="293">
        <v>153.6</v>
      </c>
    </row>
    <row r="38" spans="1:11" x14ac:dyDescent="0.25">
      <c r="A38" s="716"/>
      <c r="B38" s="231"/>
      <c r="C38" s="570"/>
      <c r="D38" s="232"/>
      <c r="E38" s="233"/>
      <c r="F38" s="233"/>
      <c r="G38" s="716"/>
      <c r="H38" s="716"/>
      <c r="I38" s="716"/>
      <c r="J38" s="716"/>
      <c r="K38" s="716"/>
    </row>
    <row r="39" spans="1:11" x14ac:dyDescent="0.25">
      <c r="A39" s="292">
        <v>2016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</row>
    <row r="40" spans="1:11" x14ac:dyDescent="0.25">
      <c r="A40" s="779" t="s">
        <v>469</v>
      </c>
      <c r="B40" s="293">
        <v>87.3</v>
      </c>
      <c r="C40" s="293">
        <v>81</v>
      </c>
      <c r="D40" s="293">
        <v>62.4</v>
      </c>
      <c r="E40" s="293">
        <v>93.1</v>
      </c>
      <c r="F40" s="293">
        <v>88.5</v>
      </c>
      <c r="G40" s="293">
        <v>126.4</v>
      </c>
      <c r="H40" s="293">
        <v>90.8</v>
      </c>
      <c r="I40" s="293">
        <v>92.2</v>
      </c>
      <c r="J40" s="293">
        <v>108.5</v>
      </c>
      <c r="K40" s="293">
        <v>115.1</v>
      </c>
    </row>
    <row r="41" spans="1:11" x14ac:dyDescent="0.25">
      <c r="A41" s="779" t="s">
        <v>485</v>
      </c>
      <c r="B41" s="293">
        <v>91.4</v>
      </c>
      <c r="C41" s="293">
        <v>89.5</v>
      </c>
      <c r="D41" s="293">
        <v>76.400000000000006</v>
      </c>
      <c r="E41" s="293">
        <v>96.1</v>
      </c>
      <c r="F41" s="293">
        <v>64.7</v>
      </c>
      <c r="G41" s="293">
        <v>126.7</v>
      </c>
      <c r="H41" s="293">
        <v>104.1</v>
      </c>
      <c r="I41" s="293">
        <v>104.7</v>
      </c>
      <c r="J41" s="293">
        <v>119.6</v>
      </c>
      <c r="K41" s="293">
        <v>103.4</v>
      </c>
    </row>
    <row r="42" spans="1:11" x14ac:dyDescent="0.25">
      <c r="A42" s="779" t="s">
        <v>648</v>
      </c>
      <c r="B42" s="293">
        <v>84.6</v>
      </c>
      <c r="C42" s="293">
        <v>80.599999999999994</v>
      </c>
      <c r="D42" s="293">
        <v>75.5</v>
      </c>
      <c r="E42" s="293">
        <v>87.5</v>
      </c>
      <c r="F42" s="293">
        <v>80.7</v>
      </c>
      <c r="G42" s="293">
        <v>125.2</v>
      </c>
      <c r="H42" s="293">
        <v>98.8</v>
      </c>
      <c r="I42" s="293">
        <v>101.9</v>
      </c>
      <c r="J42" s="293">
        <v>124</v>
      </c>
      <c r="K42" s="293">
        <v>71.2</v>
      </c>
    </row>
    <row r="43" spans="1:11" x14ac:dyDescent="0.25">
      <c r="A43" s="779" t="s">
        <v>717</v>
      </c>
      <c r="B43" s="293">
        <v>90.4</v>
      </c>
      <c r="C43" s="293">
        <v>71.8</v>
      </c>
      <c r="D43" s="293">
        <v>70.8</v>
      </c>
      <c r="E43" s="293">
        <v>79.400000000000006</v>
      </c>
      <c r="F43" s="293">
        <v>62</v>
      </c>
      <c r="G43" s="293">
        <v>126.3</v>
      </c>
      <c r="H43" s="293">
        <v>90.9</v>
      </c>
      <c r="I43" s="293">
        <v>88.6</v>
      </c>
      <c r="J43" s="293">
        <v>96.8</v>
      </c>
      <c r="K43" s="293">
        <v>171</v>
      </c>
    </row>
    <row r="44" spans="1:11" x14ac:dyDescent="0.25">
      <c r="A44" s="779" t="s">
        <v>477</v>
      </c>
      <c r="B44" s="293">
        <v>85.7</v>
      </c>
      <c r="C44" s="293">
        <v>82.1</v>
      </c>
      <c r="D44" s="293">
        <v>80.5</v>
      </c>
      <c r="E44" s="293">
        <v>73.599999999999994</v>
      </c>
      <c r="F44" s="293">
        <v>85.8</v>
      </c>
      <c r="G44" s="293">
        <v>127.7</v>
      </c>
      <c r="H44" s="293">
        <v>97.9</v>
      </c>
      <c r="I44" s="293">
        <v>105.2</v>
      </c>
      <c r="J44" s="293">
        <v>103.2</v>
      </c>
      <c r="K44" s="293">
        <v>93.5</v>
      </c>
    </row>
    <row r="45" spans="1:11" x14ac:dyDescent="0.25">
      <c r="A45" s="779" t="s">
        <v>478</v>
      </c>
      <c r="B45" s="293">
        <v>95.6</v>
      </c>
      <c r="C45" s="293">
        <v>89.9</v>
      </c>
      <c r="D45" s="293">
        <v>100.6</v>
      </c>
      <c r="E45" s="293">
        <v>57.9</v>
      </c>
      <c r="F45" s="293">
        <v>134.5</v>
      </c>
      <c r="G45" s="293">
        <v>162.9</v>
      </c>
      <c r="H45" s="293">
        <v>86.2</v>
      </c>
      <c r="I45" s="293">
        <v>95.5</v>
      </c>
      <c r="J45" s="293">
        <v>85.8</v>
      </c>
      <c r="K45" s="293">
        <v>215.6</v>
      </c>
    </row>
    <row r="46" spans="1:11" x14ac:dyDescent="0.25">
      <c r="A46" s="779" t="s">
        <v>479</v>
      </c>
      <c r="B46" s="293">
        <v>105.4</v>
      </c>
      <c r="C46" s="293">
        <v>86.8</v>
      </c>
      <c r="D46" s="293">
        <v>92.1</v>
      </c>
      <c r="E46" s="293">
        <v>119.8</v>
      </c>
      <c r="F46" s="293">
        <v>65.3</v>
      </c>
      <c r="G46" s="293">
        <v>185</v>
      </c>
      <c r="H46" s="293">
        <v>93.5</v>
      </c>
      <c r="I46" s="293">
        <v>85.3</v>
      </c>
      <c r="J46" s="293">
        <v>64.099999999999994</v>
      </c>
      <c r="K46" s="293">
        <v>221.7</v>
      </c>
    </row>
    <row r="47" spans="1:11" s="122" customFormat="1" x14ac:dyDescent="0.25">
      <c r="A47" s="779" t="s">
        <v>480</v>
      </c>
      <c r="B47" s="293">
        <v>127.8</v>
      </c>
      <c r="C47" s="293">
        <v>89.2</v>
      </c>
      <c r="D47" s="293">
        <v>125.4</v>
      </c>
      <c r="E47" s="293">
        <v>82.2</v>
      </c>
      <c r="F47" s="293">
        <v>106</v>
      </c>
      <c r="G47" s="293">
        <v>205.3</v>
      </c>
      <c r="H47" s="293">
        <v>182.3</v>
      </c>
      <c r="I47" s="293">
        <v>108.9</v>
      </c>
      <c r="J47" s="293">
        <v>98.5</v>
      </c>
      <c r="K47" s="293">
        <v>325.60000000000002</v>
      </c>
    </row>
    <row r="48" spans="1:11" s="122" customFormat="1" x14ac:dyDescent="0.25">
      <c r="A48" s="779" t="s">
        <v>481</v>
      </c>
      <c r="B48" s="293">
        <v>113</v>
      </c>
      <c r="C48" s="293">
        <v>92</v>
      </c>
      <c r="D48" s="293">
        <v>101.9</v>
      </c>
      <c r="E48" s="293">
        <v>74.900000000000006</v>
      </c>
      <c r="F48" s="293">
        <v>100.2</v>
      </c>
      <c r="G48" s="293">
        <v>199</v>
      </c>
      <c r="H48" s="293">
        <v>149.1</v>
      </c>
      <c r="I48" s="293">
        <v>93.4</v>
      </c>
      <c r="J48" s="293">
        <v>130.19999999999999</v>
      </c>
      <c r="K48" s="293">
        <v>365.7</v>
      </c>
    </row>
    <row r="49" spans="1:11" x14ac:dyDescent="0.25">
      <c r="A49" s="779" t="s">
        <v>482</v>
      </c>
      <c r="B49" s="293">
        <v>121.3</v>
      </c>
      <c r="C49" s="293">
        <v>84.1</v>
      </c>
      <c r="D49" s="293">
        <v>96.8</v>
      </c>
      <c r="E49" s="293">
        <v>110.2</v>
      </c>
      <c r="F49" s="293">
        <v>175.2</v>
      </c>
      <c r="G49" s="293">
        <v>173.8</v>
      </c>
      <c r="H49" s="293">
        <v>173.5</v>
      </c>
      <c r="I49" s="293">
        <v>91.6</v>
      </c>
      <c r="J49" s="293">
        <v>152.4</v>
      </c>
      <c r="K49" s="293">
        <v>296.89999999999998</v>
      </c>
    </row>
    <row r="50" spans="1:11" x14ac:dyDescent="0.25">
      <c r="A50" s="779" t="s">
        <v>483</v>
      </c>
      <c r="B50" s="293">
        <v>121.6</v>
      </c>
      <c r="C50" s="293">
        <v>97.9</v>
      </c>
      <c r="D50" s="293">
        <v>101.1</v>
      </c>
      <c r="E50" s="293">
        <v>103.1</v>
      </c>
      <c r="F50" s="293">
        <v>111.9</v>
      </c>
      <c r="G50" s="293">
        <v>107.8</v>
      </c>
      <c r="H50" s="293">
        <v>130.6</v>
      </c>
      <c r="I50" s="293">
        <v>97.9</v>
      </c>
      <c r="J50" s="293">
        <v>143.1</v>
      </c>
      <c r="K50" s="293">
        <v>269.8</v>
      </c>
    </row>
    <row r="51" spans="1:11" s="122" customFormat="1" x14ac:dyDescent="0.25">
      <c r="A51" s="782" t="s">
        <v>484</v>
      </c>
      <c r="B51" s="827">
        <v>105.7</v>
      </c>
      <c r="C51" s="827">
        <v>93.4</v>
      </c>
      <c r="D51" s="827">
        <v>84.7</v>
      </c>
      <c r="E51" s="827">
        <v>111.6</v>
      </c>
      <c r="F51" s="827">
        <v>113.6</v>
      </c>
      <c r="G51" s="827">
        <v>144.6</v>
      </c>
      <c r="H51" s="827">
        <v>133.5</v>
      </c>
      <c r="I51" s="827">
        <v>101.6</v>
      </c>
      <c r="J51" s="827">
        <v>124.9</v>
      </c>
      <c r="K51" s="827">
        <v>118.4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M49" sqref="M49"/>
    </sheetView>
  </sheetViews>
  <sheetFormatPr defaultRowHeight="15" x14ac:dyDescent="0.25"/>
  <cols>
    <col min="1" max="1" width="7.85546875" style="113" customWidth="1"/>
    <col min="2" max="2" width="9.140625" style="113" customWidth="1"/>
    <col min="3" max="3" width="12" style="113" customWidth="1"/>
    <col min="4" max="4" width="9.140625" style="113" customWidth="1"/>
    <col min="5" max="5" width="9" style="113" customWidth="1"/>
    <col min="6" max="7" width="9.140625" style="113" customWidth="1"/>
    <col min="8" max="8" width="11.5703125" style="113" customWidth="1"/>
    <col min="9" max="9" width="9.140625" style="113" customWidth="1"/>
    <col min="10" max="10" width="10.140625" style="113" customWidth="1"/>
    <col min="11" max="11" width="9.140625" style="113" customWidth="1"/>
    <col min="12" max="16384" width="9.140625" style="113"/>
  </cols>
  <sheetData>
    <row r="1" spans="1:29" x14ac:dyDescent="0.25">
      <c r="A1" s="111" t="s">
        <v>245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9" x14ac:dyDescent="0.25">
      <c r="A2" s="115" t="s">
        <v>246</v>
      </c>
      <c r="B2" s="138"/>
      <c r="C2" s="138"/>
      <c r="D2" s="138"/>
      <c r="E2" s="138"/>
      <c r="F2" s="138"/>
      <c r="G2" s="138"/>
      <c r="H2" s="229"/>
      <c r="I2" s="229"/>
      <c r="J2" s="229"/>
      <c r="K2" s="229"/>
      <c r="L2" s="229"/>
    </row>
    <row r="3" spans="1:29" x14ac:dyDescent="0.25">
      <c r="A3" s="234"/>
      <c r="B3" s="229"/>
      <c r="C3" s="229"/>
      <c r="D3" s="229"/>
      <c r="E3" s="229"/>
      <c r="F3" s="229"/>
      <c r="G3" s="229"/>
      <c r="H3" s="229"/>
      <c r="I3" s="229"/>
      <c r="J3" s="229"/>
      <c r="K3" s="230" t="s">
        <v>233</v>
      </c>
      <c r="L3" s="229"/>
      <c r="M3" s="229"/>
    </row>
    <row r="4" spans="1:29" x14ac:dyDescent="0.25">
      <c r="A4" s="956"/>
      <c r="B4" s="957" t="s">
        <v>247</v>
      </c>
      <c r="C4" s="954"/>
      <c r="D4" s="954"/>
      <c r="E4" s="954"/>
      <c r="F4" s="954"/>
      <c r="G4" s="954" t="s">
        <v>248</v>
      </c>
      <c r="H4" s="954"/>
      <c r="I4" s="954"/>
      <c r="J4" s="954"/>
      <c r="K4" s="955"/>
      <c r="L4" s="229"/>
      <c r="M4" s="229"/>
    </row>
    <row r="5" spans="1:29" x14ac:dyDescent="0.25">
      <c r="A5" s="956"/>
      <c r="B5" s="957"/>
      <c r="C5" s="954"/>
      <c r="D5" s="954"/>
      <c r="E5" s="954"/>
      <c r="F5" s="954"/>
      <c r="G5" s="954"/>
      <c r="H5" s="954"/>
      <c r="I5" s="954"/>
      <c r="J5" s="954"/>
      <c r="K5" s="955"/>
      <c r="L5" s="229"/>
      <c r="M5" s="229"/>
    </row>
    <row r="6" spans="1:29" ht="27" customHeight="1" x14ac:dyDescent="0.25">
      <c r="A6" s="956"/>
      <c r="B6" s="957" t="s">
        <v>249</v>
      </c>
      <c r="C6" s="954" t="s">
        <v>250</v>
      </c>
      <c r="D6" s="954" t="s">
        <v>251</v>
      </c>
      <c r="E6" s="954" t="s">
        <v>252</v>
      </c>
      <c r="F6" s="955" t="s">
        <v>253</v>
      </c>
      <c r="G6" s="954" t="s">
        <v>249</v>
      </c>
      <c r="H6" s="954" t="s">
        <v>250</v>
      </c>
      <c r="I6" s="954" t="s">
        <v>251</v>
      </c>
      <c r="J6" s="954" t="s">
        <v>252</v>
      </c>
      <c r="K6" s="955" t="s">
        <v>253</v>
      </c>
      <c r="L6" s="229"/>
      <c r="M6" s="229"/>
    </row>
    <row r="7" spans="1:29" ht="51" customHeight="1" x14ac:dyDescent="0.25">
      <c r="A7" s="956"/>
      <c r="B7" s="957"/>
      <c r="C7" s="954"/>
      <c r="D7" s="954"/>
      <c r="E7" s="954"/>
      <c r="F7" s="955"/>
      <c r="G7" s="954"/>
      <c r="H7" s="954"/>
      <c r="I7" s="954"/>
      <c r="J7" s="954"/>
      <c r="K7" s="955"/>
      <c r="L7" s="229"/>
      <c r="M7" s="229"/>
    </row>
    <row r="8" spans="1:29" x14ac:dyDescent="0.25">
      <c r="A8" s="131">
        <v>2011</v>
      </c>
      <c r="B8" s="294">
        <v>17240394</v>
      </c>
      <c r="C8" s="294">
        <v>6532737</v>
      </c>
      <c r="D8" s="294">
        <v>55999042</v>
      </c>
      <c r="E8" s="295" t="s">
        <v>153</v>
      </c>
      <c r="F8" s="294">
        <v>3237289</v>
      </c>
      <c r="G8" s="294">
        <v>12892994</v>
      </c>
      <c r="H8" s="294">
        <v>10706630</v>
      </c>
      <c r="I8" s="294">
        <v>70918331</v>
      </c>
      <c r="J8" s="294">
        <v>152784319</v>
      </c>
      <c r="K8" s="294">
        <v>12950332</v>
      </c>
      <c r="L8" s="229"/>
      <c r="M8" s="229"/>
    </row>
    <row r="9" spans="1:29" x14ac:dyDescent="0.25">
      <c r="A9" s="131">
        <v>2012</v>
      </c>
      <c r="B9" s="294">
        <v>16565953</v>
      </c>
      <c r="C9" s="294">
        <v>5964638</v>
      </c>
      <c r="D9" s="294">
        <v>69715345</v>
      </c>
      <c r="E9" s="295" t="s">
        <v>153</v>
      </c>
      <c r="F9" s="294">
        <v>5482180</v>
      </c>
      <c r="G9" s="294">
        <v>25522072</v>
      </c>
      <c r="H9" s="294">
        <v>8078466</v>
      </c>
      <c r="I9" s="294">
        <v>84978919</v>
      </c>
      <c r="J9" s="294">
        <v>145132425</v>
      </c>
      <c r="K9" s="294">
        <v>13109879</v>
      </c>
      <c r="L9" s="229"/>
      <c r="M9" s="229"/>
    </row>
    <row r="10" spans="1:29" x14ac:dyDescent="0.25">
      <c r="A10" s="131">
        <v>2013</v>
      </c>
      <c r="B10" s="294">
        <v>14665428</v>
      </c>
      <c r="C10" s="294">
        <v>7369221</v>
      </c>
      <c r="D10" s="294">
        <v>65527056</v>
      </c>
      <c r="E10" s="295" t="s">
        <v>153</v>
      </c>
      <c r="F10" s="294">
        <v>5524779</v>
      </c>
      <c r="G10" s="294">
        <v>19697703</v>
      </c>
      <c r="H10" s="294">
        <v>9568369</v>
      </c>
      <c r="I10" s="294">
        <v>88548420</v>
      </c>
      <c r="J10" s="294">
        <v>156095277</v>
      </c>
      <c r="K10" s="294">
        <v>11613729</v>
      </c>
      <c r="L10" s="229"/>
      <c r="M10" s="229"/>
    </row>
    <row r="11" spans="1:29" x14ac:dyDescent="0.25">
      <c r="A11" s="131">
        <v>2014</v>
      </c>
      <c r="B11" s="294">
        <v>12432359</v>
      </c>
      <c r="C11" s="294">
        <v>8504706</v>
      </c>
      <c r="D11" s="294">
        <v>55978026</v>
      </c>
      <c r="E11" s="295" t="s">
        <v>153</v>
      </c>
      <c r="F11" s="294">
        <v>7441483</v>
      </c>
      <c r="G11" s="294">
        <v>25415493</v>
      </c>
      <c r="H11" s="294">
        <v>14243416</v>
      </c>
      <c r="I11" s="294">
        <v>88210162</v>
      </c>
      <c r="J11" s="294">
        <v>157812481</v>
      </c>
      <c r="K11" s="294">
        <v>11550436</v>
      </c>
      <c r="L11" s="229"/>
      <c r="M11" s="229"/>
    </row>
    <row r="12" spans="1:29" x14ac:dyDescent="0.25">
      <c r="A12" s="131">
        <v>2015</v>
      </c>
      <c r="B12" s="296">
        <v>13928358</v>
      </c>
      <c r="C12" s="296">
        <v>14311614</v>
      </c>
      <c r="D12" s="296">
        <v>60156681</v>
      </c>
      <c r="E12" s="295" t="s">
        <v>153</v>
      </c>
      <c r="F12" s="296">
        <v>3470392</v>
      </c>
      <c r="G12" s="296">
        <v>19587013</v>
      </c>
      <c r="H12" s="296">
        <v>14888074</v>
      </c>
      <c r="I12" s="296">
        <v>99780598</v>
      </c>
      <c r="J12" s="296">
        <v>179401043</v>
      </c>
      <c r="K12" s="296">
        <v>16817902</v>
      </c>
      <c r="L12" s="229"/>
      <c r="M12" s="229"/>
    </row>
    <row r="13" spans="1:29" x14ac:dyDescent="0.25">
      <c r="A13" s="131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29"/>
      <c r="M13" s="229"/>
    </row>
    <row r="14" spans="1:29" x14ac:dyDescent="0.25">
      <c r="A14" s="131">
        <v>2014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29"/>
      <c r="M14" s="229"/>
    </row>
    <row r="15" spans="1:29" x14ac:dyDescent="0.25">
      <c r="A15" s="536" t="s">
        <v>18</v>
      </c>
      <c r="B15" s="596">
        <v>4287222</v>
      </c>
      <c r="C15" s="596">
        <v>1026593</v>
      </c>
      <c r="D15" s="596">
        <v>12454638</v>
      </c>
      <c r="E15" s="597" t="s">
        <v>153</v>
      </c>
      <c r="F15" s="596">
        <v>2253165</v>
      </c>
      <c r="G15" s="596">
        <v>8197129</v>
      </c>
      <c r="H15" s="596">
        <v>4344763</v>
      </c>
      <c r="I15" s="596">
        <v>23564591</v>
      </c>
      <c r="J15" s="596">
        <v>45216785</v>
      </c>
      <c r="K15" s="596">
        <v>4154737</v>
      </c>
      <c r="L15" s="229"/>
      <c r="M15" s="229"/>
      <c r="S15" s="488"/>
      <c r="T15" s="489"/>
      <c r="U15" s="489"/>
      <c r="V15" s="489"/>
      <c r="W15" s="490"/>
      <c r="X15" s="489"/>
      <c r="Y15" s="489"/>
      <c r="Z15" s="489"/>
      <c r="AA15" s="489"/>
      <c r="AB15" s="489"/>
      <c r="AC15" s="489"/>
    </row>
    <row r="16" spans="1:29" x14ac:dyDescent="0.25">
      <c r="A16" s="536"/>
      <c r="B16" s="596"/>
      <c r="C16" s="596"/>
      <c r="D16" s="596"/>
      <c r="E16" s="597"/>
      <c r="F16" s="596"/>
      <c r="G16" s="596"/>
      <c r="H16" s="596"/>
      <c r="I16" s="596"/>
      <c r="J16" s="596"/>
      <c r="K16" s="596"/>
      <c r="L16" s="229"/>
      <c r="M16" s="229"/>
    </row>
    <row r="17" spans="1:13" x14ac:dyDescent="0.25">
      <c r="A17" s="536">
        <v>2015</v>
      </c>
      <c r="B17" s="596"/>
      <c r="C17" s="596"/>
      <c r="D17" s="596"/>
      <c r="E17" s="597"/>
      <c r="F17" s="596"/>
      <c r="G17" s="596"/>
      <c r="H17" s="596"/>
      <c r="I17" s="596"/>
      <c r="J17" s="596"/>
      <c r="K17" s="596"/>
      <c r="L17" s="229"/>
      <c r="M17" s="229"/>
    </row>
    <row r="18" spans="1:13" x14ac:dyDescent="0.25">
      <c r="A18" s="488" t="s">
        <v>15</v>
      </c>
      <c r="B18" s="489">
        <v>1632930</v>
      </c>
      <c r="C18" s="489">
        <v>2386263</v>
      </c>
      <c r="D18" s="489">
        <v>15505256</v>
      </c>
      <c r="E18" s="490" t="s">
        <v>153</v>
      </c>
      <c r="F18" s="489">
        <v>641043</v>
      </c>
      <c r="G18" s="489">
        <v>5721283</v>
      </c>
      <c r="H18" s="489">
        <v>3310200</v>
      </c>
      <c r="I18" s="489">
        <v>25385139</v>
      </c>
      <c r="J18" s="489">
        <v>19821069</v>
      </c>
      <c r="K18" s="489">
        <v>4177878</v>
      </c>
      <c r="L18" s="229"/>
      <c r="M18" s="229"/>
    </row>
    <row r="19" spans="1:13" x14ac:dyDescent="0.25">
      <c r="A19" s="488" t="s">
        <v>16</v>
      </c>
      <c r="B19" s="489">
        <v>1108270</v>
      </c>
      <c r="C19" s="489">
        <v>3336401</v>
      </c>
      <c r="D19" s="489">
        <v>15256111</v>
      </c>
      <c r="E19" s="490" t="s">
        <v>153</v>
      </c>
      <c r="F19" s="489">
        <v>799068</v>
      </c>
      <c r="G19" s="489">
        <v>2999568</v>
      </c>
      <c r="H19" s="489">
        <v>1597579</v>
      </c>
      <c r="I19" s="489">
        <v>24186465</v>
      </c>
      <c r="J19" s="489">
        <v>55796315</v>
      </c>
      <c r="K19" s="489">
        <v>3711974</v>
      </c>
      <c r="L19" s="229"/>
      <c r="M19" s="229"/>
    </row>
    <row r="20" spans="1:13" x14ac:dyDescent="0.25">
      <c r="A20" s="488" t="s">
        <v>17</v>
      </c>
      <c r="B20" s="489">
        <v>7659198</v>
      </c>
      <c r="C20" s="489">
        <v>5492256</v>
      </c>
      <c r="D20" s="489">
        <v>15251536</v>
      </c>
      <c r="E20" s="490" t="s">
        <v>153</v>
      </c>
      <c r="F20" s="489">
        <v>1325152</v>
      </c>
      <c r="G20" s="489">
        <v>4838938</v>
      </c>
      <c r="H20" s="489">
        <v>3930469</v>
      </c>
      <c r="I20" s="489">
        <v>27682059</v>
      </c>
      <c r="J20" s="489">
        <v>58616253</v>
      </c>
      <c r="K20" s="489">
        <v>3703574</v>
      </c>
      <c r="L20" s="229"/>
      <c r="M20" s="229"/>
    </row>
    <row r="21" spans="1:13" x14ac:dyDescent="0.25">
      <c r="A21" s="536" t="s">
        <v>18</v>
      </c>
      <c r="B21" s="489">
        <v>3527960</v>
      </c>
      <c r="C21" s="489">
        <v>3096694</v>
      </c>
      <c r="D21" s="489">
        <v>14143778</v>
      </c>
      <c r="E21" s="490" t="s">
        <v>153</v>
      </c>
      <c r="F21" s="489">
        <v>705129</v>
      </c>
      <c r="G21" s="489">
        <v>6027224</v>
      </c>
      <c r="H21" s="489">
        <v>6049826</v>
      </c>
      <c r="I21" s="489">
        <v>22526935</v>
      </c>
      <c r="J21" s="489">
        <v>45167406</v>
      </c>
      <c r="K21" s="489">
        <v>5224476</v>
      </c>
      <c r="L21" s="229"/>
      <c r="M21" s="229"/>
    </row>
    <row r="22" spans="1:13" s="122" customFormat="1" x14ac:dyDescent="0.25">
      <c r="A22" s="488"/>
      <c r="B22" s="489"/>
      <c r="C22" s="489"/>
      <c r="D22" s="489"/>
      <c r="E22" s="490"/>
      <c r="F22" s="489"/>
      <c r="G22" s="489"/>
      <c r="H22" s="489"/>
      <c r="I22" s="489"/>
      <c r="J22" s="489"/>
      <c r="K22" s="489"/>
      <c r="L22" s="235"/>
      <c r="M22" s="235"/>
    </row>
    <row r="23" spans="1:13" s="122" customFormat="1" x14ac:dyDescent="0.25">
      <c r="A23" s="488">
        <v>2016</v>
      </c>
      <c r="B23" s="489"/>
      <c r="C23" s="489"/>
      <c r="D23" s="489"/>
      <c r="E23" s="490"/>
      <c r="F23" s="489"/>
      <c r="G23" s="489"/>
      <c r="H23" s="489"/>
      <c r="I23" s="489"/>
      <c r="J23" s="489"/>
      <c r="K23" s="489"/>
      <c r="L23" s="235"/>
      <c r="M23" s="235"/>
    </row>
    <row r="24" spans="1:13" s="122" customFormat="1" x14ac:dyDescent="0.25">
      <c r="A24" s="488" t="s">
        <v>15</v>
      </c>
      <c r="B24" s="489">
        <v>808366</v>
      </c>
      <c r="C24" s="489">
        <v>2149713</v>
      </c>
      <c r="D24" s="489">
        <v>16188143</v>
      </c>
      <c r="E24" s="490" t="s">
        <v>153</v>
      </c>
      <c r="F24" s="489">
        <v>652825</v>
      </c>
      <c r="G24" s="489">
        <v>3564713</v>
      </c>
      <c r="H24" s="489">
        <v>4990480</v>
      </c>
      <c r="I24" s="489">
        <v>18978931</v>
      </c>
      <c r="J24" s="489">
        <v>30442202</v>
      </c>
      <c r="K24" s="489">
        <v>4539082</v>
      </c>
      <c r="L24" s="235"/>
      <c r="M24" s="235"/>
    </row>
    <row r="25" spans="1:13" s="122" customFormat="1" x14ac:dyDescent="0.25">
      <c r="A25" s="488" t="s">
        <v>16</v>
      </c>
      <c r="B25" s="489">
        <v>864656</v>
      </c>
      <c r="C25" s="489">
        <v>5534675</v>
      </c>
      <c r="D25" s="489">
        <v>17275798</v>
      </c>
      <c r="E25" s="490" t="s">
        <v>153</v>
      </c>
      <c r="F25" s="489">
        <v>2158585</v>
      </c>
      <c r="G25" s="489">
        <v>2835193</v>
      </c>
      <c r="H25" s="489">
        <v>3054182</v>
      </c>
      <c r="I25" s="489">
        <v>19658158</v>
      </c>
      <c r="J25" s="489">
        <v>51613195</v>
      </c>
      <c r="K25" s="489">
        <v>2958487</v>
      </c>
      <c r="L25" s="235"/>
      <c r="M25" s="235"/>
    </row>
    <row r="26" spans="1:13" s="122" customFormat="1" x14ac:dyDescent="0.25">
      <c r="A26" s="488" t="s">
        <v>17</v>
      </c>
      <c r="B26" s="489">
        <v>12246686</v>
      </c>
      <c r="C26" s="489">
        <v>4038672</v>
      </c>
      <c r="D26" s="489">
        <v>17307632</v>
      </c>
      <c r="E26" s="490" t="s">
        <v>153</v>
      </c>
      <c r="F26" s="489">
        <v>2253477</v>
      </c>
      <c r="G26" s="489">
        <v>8759319</v>
      </c>
      <c r="H26" s="489">
        <v>3627167</v>
      </c>
      <c r="I26" s="489">
        <v>24744079</v>
      </c>
      <c r="J26" s="489">
        <v>51353689</v>
      </c>
      <c r="K26" s="489">
        <v>2782276</v>
      </c>
      <c r="L26" s="235"/>
      <c r="M26" s="235"/>
    </row>
    <row r="27" spans="1:13" ht="39" customHeight="1" x14ac:dyDescent="0.25">
      <c r="A27" s="593" t="s">
        <v>691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229"/>
      <c r="M27" s="229"/>
    </row>
    <row r="28" spans="1:13" x14ac:dyDescent="0.25">
      <c r="A28" s="536">
        <v>2011</v>
      </c>
      <c r="B28" s="594">
        <v>128.30000000000001</v>
      </c>
      <c r="C28" s="594">
        <v>97.5</v>
      </c>
      <c r="D28" s="594">
        <v>108.8</v>
      </c>
      <c r="E28" s="598" t="s">
        <v>153</v>
      </c>
      <c r="F28" s="594">
        <v>225.7</v>
      </c>
      <c r="G28" s="595">
        <v>92.3</v>
      </c>
      <c r="H28" s="595">
        <v>118.8</v>
      </c>
      <c r="I28" s="595">
        <v>126.6</v>
      </c>
      <c r="J28" s="594">
        <v>109.5</v>
      </c>
      <c r="K28" s="594">
        <v>74.400000000000006</v>
      </c>
      <c r="L28" s="229"/>
      <c r="M28" s="229"/>
    </row>
    <row r="29" spans="1:13" x14ac:dyDescent="0.25">
      <c r="A29" s="536">
        <v>2012</v>
      </c>
      <c r="B29" s="594">
        <v>96.1</v>
      </c>
      <c r="C29" s="594">
        <v>91.3</v>
      </c>
      <c r="D29" s="594">
        <v>124.5</v>
      </c>
      <c r="E29" s="598" t="s">
        <v>153</v>
      </c>
      <c r="F29" s="594">
        <v>169.3</v>
      </c>
      <c r="G29" s="595">
        <v>198</v>
      </c>
      <c r="H29" s="594">
        <v>75.5</v>
      </c>
      <c r="I29" s="594">
        <v>119.8</v>
      </c>
      <c r="J29" s="595">
        <v>95</v>
      </c>
      <c r="K29" s="594">
        <v>101.2</v>
      </c>
      <c r="L29" s="229"/>
      <c r="M29" s="229"/>
    </row>
    <row r="30" spans="1:13" x14ac:dyDescent="0.25">
      <c r="A30" s="536">
        <v>2013</v>
      </c>
      <c r="B30" s="594">
        <v>88.5</v>
      </c>
      <c r="C30" s="594">
        <v>123.5</v>
      </c>
      <c r="D30" s="595">
        <v>94</v>
      </c>
      <c r="E30" s="598" t="s">
        <v>153</v>
      </c>
      <c r="F30" s="594">
        <v>100.8</v>
      </c>
      <c r="G30" s="595">
        <v>77.2</v>
      </c>
      <c r="H30" s="594">
        <v>118.4</v>
      </c>
      <c r="I30" s="594">
        <v>104.2</v>
      </c>
      <c r="J30" s="595">
        <v>107.6</v>
      </c>
      <c r="K30" s="594">
        <v>88.6</v>
      </c>
      <c r="L30" s="229"/>
      <c r="M30" s="229"/>
    </row>
    <row r="31" spans="1:13" x14ac:dyDescent="0.25">
      <c r="A31" s="536">
        <v>2014</v>
      </c>
      <c r="B31" s="594">
        <v>84.8</v>
      </c>
      <c r="C31" s="594">
        <v>115.4</v>
      </c>
      <c r="D31" s="595">
        <v>85.4</v>
      </c>
      <c r="E31" s="598" t="s">
        <v>153</v>
      </c>
      <c r="F31" s="594">
        <v>134.69999999999999</v>
      </c>
      <c r="G31" s="595">
        <v>129</v>
      </c>
      <c r="H31" s="594">
        <v>148.9</v>
      </c>
      <c r="I31" s="594">
        <v>99.6</v>
      </c>
      <c r="J31" s="595">
        <v>101.1</v>
      </c>
      <c r="K31" s="594">
        <v>99.5</v>
      </c>
      <c r="L31" s="229"/>
      <c r="M31" s="229"/>
    </row>
    <row r="32" spans="1:13" x14ac:dyDescent="0.25">
      <c r="A32" s="536">
        <v>2015</v>
      </c>
      <c r="B32" s="599">
        <v>112</v>
      </c>
      <c r="C32" s="600">
        <v>168.3</v>
      </c>
      <c r="D32" s="600">
        <v>107.5</v>
      </c>
      <c r="E32" s="601" t="s">
        <v>153</v>
      </c>
      <c r="F32" s="600">
        <v>46.6</v>
      </c>
      <c r="G32" s="600">
        <v>77.099999999999994</v>
      </c>
      <c r="H32" s="600">
        <v>104.5</v>
      </c>
      <c r="I32" s="600">
        <v>113.1</v>
      </c>
      <c r="J32" s="600">
        <v>113.7</v>
      </c>
      <c r="K32" s="600">
        <v>145.6</v>
      </c>
      <c r="L32" s="229"/>
      <c r="M32" s="229"/>
    </row>
    <row r="33" spans="1:13" x14ac:dyDescent="0.25">
      <c r="A33" s="536"/>
      <c r="B33" s="594"/>
      <c r="C33" s="594"/>
      <c r="D33" s="594"/>
      <c r="E33" s="598"/>
      <c r="F33" s="595"/>
      <c r="G33" s="595"/>
      <c r="H33" s="595"/>
      <c r="I33" s="594"/>
      <c r="J33" s="595"/>
      <c r="K33" s="594"/>
      <c r="L33" s="229"/>
      <c r="M33" s="229"/>
    </row>
    <row r="34" spans="1:13" x14ac:dyDescent="0.25">
      <c r="A34" s="536">
        <v>2014</v>
      </c>
      <c r="B34" s="594"/>
      <c r="C34" s="594"/>
      <c r="D34" s="594"/>
      <c r="E34" s="598"/>
      <c r="F34" s="595"/>
      <c r="G34" s="595"/>
      <c r="H34" s="595"/>
      <c r="I34" s="594"/>
      <c r="J34" s="595"/>
      <c r="K34" s="594"/>
      <c r="L34" s="229"/>
      <c r="M34" s="229"/>
    </row>
    <row r="35" spans="1:13" x14ac:dyDescent="0.25">
      <c r="A35" s="488" t="s">
        <v>18</v>
      </c>
      <c r="B35" s="600">
        <v>141.6</v>
      </c>
      <c r="C35" s="599">
        <v>79</v>
      </c>
      <c r="D35" s="600">
        <v>76.7</v>
      </c>
      <c r="E35" s="601" t="s">
        <v>153</v>
      </c>
      <c r="F35" s="600">
        <v>98.4</v>
      </c>
      <c r="G35" s="600">
        <v>118.8</v>
      </c>
      <c r="H35" s="600">
        <v>107.1</v>
      </c>
      <c r="I35" s="600">
        <v>107.6</v>
      </c>
      <c r="J35" s="600">
        <v>112.6</v>
      </c>
      <c r="K35" s="600">
        <v>110.8</v>
      </c>
    </row>
    <row r="36" spans="1:13" x14ac:dyDescent="0.25">
      <c r="A36" s="602"/>
      <c r="B36" s="602"/>
      <c r="C36" s="602"/>
      <c r="D36" s="602"/>
      <c r="E36" s="602"/>
      <c r="F36" s="602"/>
      <c r="G36" s="602"/>
      <c r="H36" s="602"/>
      <c r="I36" s="602"/>
      <c r="J36" s="602"/>
      <c r="K36" s="602"/>
    </row>
    <row r="37" spans="1:13" x14ac:dyDescent="0.25">
      <c r="A37" s="536">
        <v>2015</v>
      </c>
      <c r="B37" s="602"/>
      <c r="C37" s="602"/>
      <c r="D37" s="602"/>
      <c r="E37" s="602"/>
      <c r="F37" s="602"/>
      <c r="G37" s="602"/>
      <c r="H37" s="602"/>
      <c r="I37" s="602"/>
      <c r="J37" s="602"/>
      <c r="K37" s="602"/>
    </row>
    <row r="38" spans="1:13" x14ac:dyDescent="0.25">
      <c r="A38" s="488" t="s">
        <v>15</v>
      </c>
      <c r="B38" s="600">
        <v>175.4</v>
      </c>
      <c r="C38" s="599">
        <v>479.9</v>
      </c>
      <c r="D38" s="600">
        <v>95.3</v>
      </c>
      <c r="E38" s="601" t="s">
        <v>153</v>
      </c>
      <c r="F38" s="600">
        <v>160.1</v>
      </c>
      <c r="G38" s="600">
        <v>143.80000000000001</v>
      </c>
      <c r="H38" s="600">
        <v>108.5</v>
      </c>
      <c r="I38" s="600">
        <v>118.5</v>
      </c>
      <c r="J38" s="600">
        <v>71.3</v>
      </c>
      <c r="K38" s="600">
        <v>150.6</v>
      </c>
    </row>
    <row r="39" spans="1:13" x14ac:dyDescent="0.25">
      <c r="A39" s="488" t="s">
        <v>16</v>
      </c>
      <c r="B39" s="600">
        <v>82.3</v>
      </c>
      <c r="C39" s="600">
        <v>112.1</v>
      </c>
      <c r="D39" s="600">
        <v>111.1</v>
      </c>
      <c r="E39" s="601" t="s">
        <v>153</v>
      </c>
      <c r="F39" s="599">
        <v>49</v>
      </c>
      <c r="G39" s="600">
        <v>53.5</v>
      </c>
      <c r="H39" s="600">
        <v>52.3</v>
      </c>
      <c r="I39" s="600">
        <v>117.6</v>
      </c>
      <c r="J39" s="600">
        <v>139.80000000000001</v>
      </c>
      <c r="K39" s="600">
        <v>146.4</v>
      </c>
      <c r="L39" s="122"/>
    </row>
    <row r="40" spans="1:13" x14ac:dyDescent="0.25">
      <c r="A40" s="488" t="s">
        <v>17</v>
      </c>
      <c r="B40" s="600">
        <v>130.6</v>
      </c>
      <c r="C40" s="600">
        <v>137.1</v>
      </c>
      <c r="D40" s="600">
        <v>112.8</v>
      </c>
      <c r="E40" s="601" t="s">
        <v>153</v>
      </c>
      <c r="F40" s="599">
        <v>42</v>
      </c>
      <c r="G40" s="600">
        <v>63.4</v>
      </c>
      <c r="H40" s="600">
        <v>103.6</v>
      </c>
      <c r="I40" s="600">
        <v>122.2</v>
      </c>
      <c r="J40" s="600">
        <v>130.6</v>
      </c>
      <c r="K40" s="600">
        <v>177.5</v>
      </c>
    </row>
    <row r="41" spans="1:13" s="122" customFormat="1" x14ac:dyDescent="0.25">
      <c r="A41" s="488" t="s">
        <v>18</v>
      </c>
      <c r="B41" s="600">
        <v>82.3</v>
      </c>
      <c r="C41" s="600">
        <v>301.60000000000002</v>
      </c>
      <c r="D41" s="600">
        <v>113.6</v>
      </c>
      <c r="E41" s="601" t="s">
        <v>153</v>
      </c>
      <c r="F41" s="600">
        <v>31.3</v>
      </c>
      <c r="G41" s="600">
        <v>73.5</v>
      </c>
      <c r="H41" s="600">
        <v>139.19999999999999</v>
      </c>
      <c r="I41" s="600">
        <v>95.6</v>
      </c>
      <c r="J41" s="600">
        <v>99.9</v>
      </c>
      <c r="K41" s="600">
        <v>125.7</v>
      </c>
    </row>
    <row r="42" spans="1:13" x14ac:dyDescent="0.25">
      <c r="A42" s="372"/>
      <c r="B42" s="372"/>
      <c r="C42" s="372"/>
      <c r="D42" s="372"/>
      <c r="E42" s="372"/>
      <c r="F42" s="603"/>
      <c r="G42" s="603"/>
      <c r="H42" s="603"/>
      <c r="I42" s="603"/>
      <c r="J42" s="603"/>
      <c r="K42" s="603"/>
    </row>
    <row r="43" spans="1:13" x14ac:dyDescent="0.25">
      <c r="A43" s="488">
        <v>2016</v>
      </c>
      <c r="B43" s="372"/>
      <c r="C43" s="372"/>
      <c r="D43" s="372"/>
      <c r="E43" s="372"/>
      <c r="F43" s="372"/>
      <c r="G43" s="372"/>
      <c r="H43" s="372"/>
      <c r="I43" s="372"/>
      <c r="J43" s="372"/>
      <c r="K43" s="372"/>
    </row>
    <row r="44" spans="1:13" x14ac:dyDescent="0.25">
      <c r="A44" s="488" t="s">
        <v>15</v>
      </c>
      <c r="B44" s="600">
        <v>49.5</v>
      </c>
      <c r="C44" s="600">
        <v>90.1</v>
      </c>
      <c r="D44" s="600">
        <v>104.4</v>
      </c>
      <c r="E44" s="601" t="s">
        <v>153</v>
      </c>
      <c r="F44" s="600">
        <v>101.8</v>
      </c>
      <c r="G44" s="600">
        <v>62.3</v>
      </c>
      <c r="H44" s="600">
        <v>150.80000000000001</v>
      </c>
      <c r="I44" s="600">
        <v>74.8</v>
      </c>
      <c r="J44" s="600">
        <v>153.6</v>
      </c>
      <c r="K44" s="600">
        <v>108.6</v>
      </c>
    </row>
    <row r="45" spans="1:13" x14ac:dyDescent="0.25">
      <c r="A45" s="488" t="s">
        <v>16</v>
      </c>
      <c r="B45" s="599">
        <v>78</v>
      </c>
      <c r="C45" s="600">
        <v>165.9</v>
      </c>
      <c r="D45" s="600">
        <v>113.2</v>
      </c>
      <c r="E45" s="601" t="s">
        <v>153</v>
      </c>
      <c r="F45" s="600">
        <v>270.10000000000002</v>
      </c>
      <c r="G45" s="600">
        <v>94.5</v>
      </c>
      <c r="H45" s="600">
        <v>191.2</v>
      </c>
      <c r="I45" s="600">
        <v>81.3</v>
      </c>
      <c r="J45" s="600">
        <v>92.5</v>
      </c>
      <c r="K45" s="600">
        <v>79.7</v>
      </c>
    </row>
    <row r="46" spans="1:13" x14ac:dyDescent="0.25">
      <c r="A46" s="484" t="s">
        <v>17</v>
      </c>
      <c r="B46" s="486">
        <v>159.9</v>
      </c>
      <c r="C46" s="486">
        <v>73.5</v>
      </c>
      <c r="D46" s="486">
        <v>113.5</v>
      </c>
      <c r="E46" s="487" t="s">
        <v>153</v>
      </c>
      <c r="F46" s="486">
        <v>170.1</v>
      </c>
      <c r="G46" s="485">
        <v>181</v>
      </c>
      <c r="H46" s="485">
        <v>92.3</v>
      </c>
      <c r="I46" s="486">
        <v>89.4</v>
      </c>
      <c r="J46" s="486">
        <v>87.6</v>
      </c>
      <c r="K46" s="486">
        <v>75.099999999999994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C30" sqref="C30"/>
    </sheetView>
  </sheetViews>
  <sheetFormatPr defaultRowHeight="15" x14ac:dyDescent="0.2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 x14ac:dyDescent="0.25">
      <c r="A1" s="60" t="s">
        <v>254</v>
      </c>
      <c r="B1" s="61"/>
      <c r="C1" s="61"/>
      <c r="D1" s="61"/>
      <c r="E1" s="61"/>
      <c r="F1" s="61"/>
      <c r="G1" s="61"/>
    </row>
    <row r="2" spans="1:7" ht="11.25" customHeight="1" x14ac:dyDescent="0.25">
      <c r="A2" s="62" t="s">
        <v>255</v>
      </c>
      <c r="B2" s="61"/>
      <c r="C2" s="61"/>
      <c r="D2" s="61"/>
      <c r="E2" s="61"/>
      <c r="F2" s="61"/>
      <c r="G2" s="61"/>
    </row>
    <row r="3" spans="1:7" ht="15" customHeight="1" x14ac:dyDescent="0.25">
      <c r="A3" s="961"/>
      <c r="B3" s="962" t="s">
        <v>256</v>
      </c>
      <c r="C3" s="962"/>
      <c r="D3" s="962"/>
      <c r="E3" s="962" t="s">
        <v>257</v>
      </c>
      <c r="F3" s="962"/>
      <c r="G3" s="963"/>
    </row>
    <row r="4" spans="1:7" ht="15" customHeight="1" x14ac:dyDescent="0.25">
      <c r="A4" s="961"/>
      <c r="B4" s="964" t="s">
        <v>258</v>
      </c>
      <c r="C4" s="964"/>
      <c r="D4" s="964"/>
      <c r="E4" s="964" t="s">
        <v>259</v>
      </c>
      <c r="F4" s="964"/>
      <c r="G4" s="965"/>
    </row>
    <row r="5" spans="1:7" ht="38.25" x14ac:dyDescent="0.25">
      <c r="A5" s="961"/>
      <c r="B5" s="63" t="s">
        <v>260</v>
      </c>
      <c r="C5" s="204" t="s">
        <v>261</v>
      </c>
      <c r="D5" s="204" t="s">
        <v>262</v>
      </c>
      <c r="E5" s="63" t="s">
        <v>5</v>
      </c>
      <c r="F5" s="63" t="s">
        <v>263</v>
      </c>
      <c r="G5" s="64" t="s">
        <v>264</v>
      </c>
    </row>
    <row r="6" spans="1:7" ht="15" customHeight="1" x14ac:dyDescent="0.25">
      <c r="A6" s="961"/>
      <c r="B6" s="966" t="s">
        <v>265</v>
      </c>
      <c r="C6" s="968" t="s">
        <v>266</v>
      </c>
      <c r="D6" s="968" t="s">
        <v>267</v>
      </c>
      <c r="E6" s="966" t="s">
        <v>10</v>
      </c>
      <c r="F6" s="966" t="s">
        <v>268</v>
      </c>
      <c r="G6" s="958" t="s">
        <v>269</v>
      </c>
    </row>
    <row r="7" spans="1:7" ht="23.25" customHeight="1" x14ac:dyDescent="0.25">
      <c r="A7" s="961"/>
      <c r="B7" s="967"/>
      <c r="C7" s="964"/>
      <c r="D7" s="964"/>
      <c r="E7" s="967"/>
      <c r="F7" s="967"/>
      <c r="G7" s="959"/>
    </row>
    <row r="8" spans="1:7" x14ac:dyDescent="0.25">
      <c r="A8" s="960" t="s">
        <v>270</v>
      </c>
      <c r="B8" s="960"/>
      <c r="C8" s="960"/>
      <c r="D8" s="960"/>
      <c r="E8" s="960"/>
      <c r="F8" s="960"/>
      <c r="G8" s="960"/>
    </row>
    <row r="9" spans="1:7" x14ac:dyDescent="0.25">
      <c r="A9" s="274">
        <v>2011</v>
      </c>
      <c r="B9" s="274">
        <v>113.4</v>
      </c>
      <c r="C9" s="274">
        <v>113.5</v>
      </c>
      <c r="D9" s="274">
        <v>102.7</v>
      </c>
      <c r="E9" s="275">
        <v>107</v>
      </c>
      <c r="F9" s="274">
        <v>109.9</v>
      </c>
      <c r="G9" s="274">
        <v>105.6</v>
      </c>
    </row>
    <row r="10" spans="1:7" x14ac:dyDescent="0.25">
      <c r="A10" s="274">
        <v>2012</v>
      </c>
      <c r="B10" s="274">
        <v>122.7</v>
      </c>
      <c r="C10" s="274">
        <v>122.8</v>
      </c>
      <c r="D10" s="274">
        <v>103.3</v>
      </c>
      <c r="E10" s="274">
        <v>115.5</v>
      </c>
      <c r="F10" s="274">
        <v>115.9</v>
      </c>
      <c r="G10" s="274">
        <v>115.3</v>
      </c>
    </row>
    <row r="11" spans="1:7" x14ac:dyDescent="0.25">
      <c r="A11" s="274">
        <v>2013</v>
      </c>
      <c r="B11" s="274">
        <v>122.3</v>
      </c>
      <c r="C11" s="274">
        <v>122.4</v>
      </c>
      <c r="D11" s="274">
        <v>108.1</v>
      </c>
      <c r="E11" s="274">
        <v>113.1</v>
      </c>
      <c r="F11" s="274">
        <v>109.3</v>
      </c>
      <c r="G11" s="274">
        <v>115.1</v>
      </c>
    </row>
    <row r="12" spans="1:7" x14ac:dyDescent="0.25">
      <c r="A12" s="274">
        <v>2014</v>
      </c>
      <c r="B12" s="274">
        <v>115.7</v>
      </c>
      <c r="C12" s="274">
        <v>115.7</v>
      </c>
      <c r="D12" s="274">
        <v>107.1</v>
      </c>
      <c r="E12" s="274">
        <v>109.6</v>
      </c>
      <c r="F12" s="274">
        <v>101.3</v>
      </c>
      <c r="G12" s="274">
        <v>113.7</v>
      </c>
    </row>
    <row r="13" spans="1:7" x14ac:dyDescent="0.25">
      <c r="A13" s="274">
        <v>2015</v>
      </c>
      <c r="B13" s="274">
        <v>111.8</v>
      </c>
      <c r="C13" s="274">
        <v>111.8</v>
      </c>
      <c r="D13" s="274">
        <v>107.3</v>
      </c>
      <c r="E13" s="274">
        <v>105.1</v>
      </c>
      <c r="F13" s="274">
        <v>103.5</v>
      </c>
      <c r="G13" s="274">
        <v>106.3</v>
      </c>
    </row>
    <row r="14" spans="1:7" x14ac:dyDescent="0.25">
      <c r="A14" s="274"/>
      <c r="B14" s="274"/>
      <c r="C14" s="274"/>
      <c r="D14" s="274"/>
      <c r="E14" s="274"/>
      <c r="F14" s="274"/>
      <c r="G14" s="274"/>
    </row>
    <row r="15" spans="1:7" x14ac:dyDescent="0.25">
      <c r="A15" s="274">
        <v>2014</v>
      </c>
      <c r="B15" s="274"/>
      <c r="C15" s="274"/>
      <c r="D15" s="274"/>
      <c r="E15" s="274"/>
      <c r="F15" s="274"/>
      <c r="G15" s="274"/>
    </row>
    <row r="16" spans="1:7" x14ac:dyDescent="0.25">
      <c r="A16" s="274" t="s">
        <v>18</v>
      </c>
      <c r="B16" s="274">
        <v>112.6</v>
      </c>
      <c r="C16" s="274">
        <v>112.7</v>
      </c>
      <c r="D16" s="275">
        <v>107.2</v>
      </c>
      <c r="E16" s="274">
        <v>104.6</v>
      </c>
      <c r="F16" s="275">
        <v>92.8</v>
      </c>
      <c r="G16" s="274">
        <v>109.9</v>
      </c>
    </row>
    <row r="17" spans="1:11" x14ac:dyDescent="0.25">
      <c r="A17" s="274"/>
      <c r="B17" s="274"/>
      <c r="C17" s="274"/>
      <c r="D17" s="275"/>
      <c r="E17" s="274"/>
      <c r="F17" s="275"/>
      <c r="G17" s="274"/>
    </row>
    <row r="18" spans="1:11" x14ac:dyDescent="0.25">
      <c r="A18" s="274">
        <v>2015</v>
      </c>
      <c r="B18" s="274"/>
      <c r="C18" s="274"/>
      <c r="D18" s="275"/>
      <c r="E18" s="274"/>
      <c r="F18" s="275"/>
      <c r="G18" s="274"/>
    </row>
    <row r="19" spans="1:11" x14ac:dyDescent="0.25">
      <c r="A19" s="274" t="s">
        <v>15</v>
      </c>
      <c r="B19" s="274">
        <v>110.2</v>
      </c>
      <c r="C19" s="274">
        <v>110.2</v>
      </c>
      <c r="D19" s="275">
        <v>107.2</v>
      </c>
      <c r="E19" s="274">
        <v>107.7</v>
      </c>
      <c r="F19" s="275">
        <v>104.3</v>
      </c>
      <c r="G19" s="274">
        <v>108.6</v>
      </c>
    </row>
    <row r="20" spans="1:11" x14ac:dyDescent="0.25">
      <c r="A20" s="274" t="s">
        <v>16</v>
      </c>
      <c r="B20" s="274">
        <v>110.3</v>
      </c>
      <c r="C20" s="274">
        <v>110.3</v>
      </c>
      <c r="D20" s="275">
        <v>107.2</v>
      </c>
      <c r="E20" s="274">
        <v>108.1</v>
      </c>
      <c r="F20" s="275">
        <v>109.8</v>
      </c>
      <c r="G20" s="274">
        <v>107.4</v>
      </c>
    </row>
    <row r="21" spans="1:11" x14ac:dyDescent="0.25">
      <c r="A21" s="274" t="s">
        <v>17</v>
      </c>
      <c r="B21" s="274">
        <v>114.4</v>
      </c>
      <c r="C21" s="274">
        <v>114.4</v>
      </c>
      <c r="D21" s="275">
        <v>107.4</v>
      </c>
      <c r="E21" s="274">
        <v>100.9</v>
      </c>
      <c r="F21" s="275">
        <v>96.2</v>
      </c>
      <c r="G21" s="274">
        <v>105.1</v>
      </c>
    </row>
    <row r="22" spans="1:11" x14ac:dyDescent="0.25">
      <c r="A22" s="274" t="s">
        <v>18</v>
      </c>
      <c r="B22" s="274">
        <v>112.1</v>
      </c>
      <c r="C22" s="274">
        <v>112.2</v>
      </c>
      <c r="D22" s="275">
        <v>107.4</v>
      </c>
      <c r="E22" s="274">
        <v>103.8</v>
      </c>
      <c r="F22" s="275">
        <v>103.8</v>
      </c>
      <c r="G22" s="275">
        <v>104</v>
      </c>
    </row>
    <row r="23" spans="1:11" x14ac:dyDescent="0.25">
      <c r="A23" s="274"/>
      <c r="B23" s="274"/>
      <c r="C23" s="274"/>
      <c r="D23" s="275"/>
      <c r="E23" s="274"/>
      <c r="F23" s="275"/>
      <c r="G23" s="274"/>
    </row>
    <row r="24" spans="1:11" x14ac:dyDescent="0.25">
      <c r="A24" s="274">
        <v>2016</v>
      </c>
      <c r="B24" s="274"/>
      <c r="C24" s="274"/>
      <c r="D24" s="275"/>
      <c r="E24" s="274"/>
      <c r="F24" s="275"/>
      <c r="G24" s="274"/>
    </row>
    <row r="25" spans="1:11" x14ac:dyDescent="0.25">
      <c r="A25" s="274" t="s">
        <v>15</v>
      </c>
      <c r="B25" s="274">
        <v>110.3</v>
      </c>
      <c r="C25" s="274">
        <v>110.3</v>
      </c>
      <c r="D25" s="274">
        <v>107.4</v>
      </c>
      <c r="E25" s="274">
        <v>99.9</v>
      </c>
      <c r="F25" s="274">
        <v>100.7</v>
      </c>
      <c r="G25" s="274">
        <v>99.6</v>
      </c>
    </row>
    <row r="26" spans="1:11" x14ac:dyDescent="0.25">
      <c r="A26" s="274" t="s">
        <v>16</v>
      </c>
      <c r="B26" s="274">
        <v>107.8</v>
      </c>
      <c r="C26" s="274">
        <v>107.8</v>
      </c>
      <c r="D26" s="274">
        <v>107.3</v>
      </c>
      <c r="E26" s="274">
        <v>106.5</v>
      </c>
      <c r="F26" s="274">
        <v>110.3</v>
      </c>
      <c r="G26" s="274">
        <v>104.9</v>
      </c>
    </row>
    <row r="27" spans="1:11" x14ac:dyDescent="0.25">
      <c r="A27" s="274" t="s">
        <v>17</v>
      </c>
      <c r="B27" s="274">
        <v>107.9</v>
      </c>
      <c r="C27" s="274">
        <v>107.9</v>
      </c>
      <c r="D27" s="274">
        <v>107.3</v>
      </c>
      <c r="E27" s="275">
        <v>97</v>
      </c>
      <c r="F27" s="274">
        <v>91.6</v>
      </c>
      <c r="G27" s="274">
        <v>101.5</v>
      </c>
    </row>
    <row r="28" spans="1:11" ht="25.5" x14ac:dyDescent="0.25">
      <c r="A28" s="276" t="s">
        <v>691</v>
      </c>
      <c r="B28" s="277"/>
      <c r="C28" s="277"/>
      <c r="D28" s="277"/>
      <c r="E28" s="277"/>
      <c r="F28" s="277"/>
      <c r="G28" s="277"/>
    </row>
    <row r="29" spans="1:11" x14ac:dyDescent="0.25">
      <c r="A29" s="274">
        <v>2011</v>
      </c>
      <c r="B29" s="274">
        <v>113.4</v>
      </c>
      <c r="C29" s="274">
        <v>113.5</v>
      </c>
      <c r="D29" s="274">
        <v>102.7</v>
      </c>
      <c r="E29" s="275">
        <v>107</v>
      </c>
      <c r="F29" s="274">
        <v>109.9</v>
      </c>
      <c r="G29" s="274">
        <v>105.6</v>
      </c>
    </row>
    <row r="30" spans="1:11" ht="17.25" customHeight="1" x14ac:dyDescent="0.25">
      <c r="A30" s="274">
        <v>2012</v>
      </c>
      <c r="B30" s="274">
        <v>108.2</v>
      </c>
      <c r="C30" s="274">
        <v>108.3</v>
      </c>
      <c r="D30" s="274">
        <v>100.6</v>
      </c>
      <c r="E30" s="274">
        <v>107.9</v>
      </c>
      <c r="F30" s="274">
        <v>105.5</v>
      </c>
      <c r="G30" s="274">
        <v>109.2</v>
      </c>
      <c r="H30" s="65"/>
      <c r="I30" s="65"/>
      <c r="J30" s="65"/>
      <c r="K30" s="65"/>
    </row>
    <row r="31" spans="1:11" x14ac:dyDescent="0.25">
      <c r="A31" s="274">
        <v>2013</v>
      </c>
      <c r="B31" s="274">
        <v>99.6</v>
      </c>
      <c r="C31" s="274">
        <v>99.5</v>
      </c>
      <c r="D31" s="274">
        <v>104.6</v>
      </c>
      <c r="E31" s="274">
        <v>97.9</v>
      </c>
      <c r="F31" s="274">
        <v>94.3</v>
      </c>
      <c r="G31" s="274">
        <v>99.8</v>
      </c>
    </row>
    <row r="32" spans="1:11" x14ac:dyDescent="0.25">
      <c r="A32" s="274">
        <v>2014</v>
      </c>
      <c r="B32" s="274">
        <v>94.6</v>
      </c>
      <c r="C32" s="274">
        <v>94.6</v>
      </c>
      <c r="D32" s="274">
        <v>99.1</v>
      </c>
      <c r="E32" s="274">
        <v>94.4</v>
      </c>
      <c r="F32" s="274">
        <v>85.7</v>
      </c>
      <c r="G32" s="274">
        <v>98.2</v>
      </c>
    </row>
    <row r="33" spans="1:7" x14ac:dyDescent="0.25">
      <c r="A33" s="274">
        <v>2015</v>
      </c>
      <c r="B33" s="278">
        <v>96.6</v>
      </c>
      <c r="C33" s="278">
        <v>96.6</v>
      </c>
      <c r="D33" s="278">
        <v>100.2</v>
      </c>
      <c r="E33" s="279">
        <v>96</v>
      </c>
      <c r="F33" s="279">
        <v>102.5</v>
      </c>
      <c r="G33" s="279">
        <v>93.5</v>
      </c>
    </row>
    <row r="34" spans="1:7" x14ac:dyDescent="0.25">
      <c r="A34" s="274"/>
      <c r="B34" s="274"/>
      <c r="C34" s="274"/>
      <c r="D34" s="274"/>
      <c r="E34" s="274"/>
      <c r="F34" s="274"/>
      <c r="G34" s="274"/>
    </row>
    <row r="35" spans="1:7" x14ac:dyDescent="0.25">
      <c r="A35" s="274">
        <v>2014</v>
      </c>
      <c r="B35" s="274"/>
      <c r="C35" s="274"/>
      <c r="D35" s="274"/>
      <c r="E35" s="274"/>
      <c r="F35" s="274"/>
      <c r="G35" s="274"/>
    </row>
    <row r="36" spans="1:7" x14ac:dyDescent="0.25">
      <c r="A36" s="274" t="s">
        <v>18</v>
      </c>
      <c r="B36" s="274">
        <v>95.6</v>
      </c>
      <c r="C36" s="274">
        <v>95.6</v>
      </c>
      <c r="D36" s="274">
        <v>99.2</v>
      </c>
      <c r="E36" s="274">
        <v>92.2</v>
      </c>
      <c r="F36" s="274">
        <v>89.6</v>
      </c>
      <c r="G36" s="274">
        <v>93.2</v>
      </c>
    </row>
    <row r="37" spans="1:7" x14ac:dyDescent="0.25">
      <c r="A37" s="281"/>
      <c r="B37" s="281"/>
      <c r="C37" s="281"/>
      <c r="D37" s="281"/>
      <c r="E37" s="281"/>
      <c r="F37" s="281"/>
      <c r="G37" s="281"/>
    </row>
    <row r="38" spans="1:7" x14ac:dyDescent="0.25">
      <c r="A38" s="274">
        <v>2015</v>
      </c>
      <c r="B38" s="281"/>
      <c r="C38" s="281"/>
      <c r="D38" s="281"/>
      <c r="E38" s="281"/>
      <c r="F38" s="281"/>
      <c r="G38" s="281"/>
    </row>
    <row r="39" spans="1:7" x14ac:dyDescent="0.25">
      <c r="A39" s="280" t="s">
        <v>15</v>
      </c>
      <c r="B39" s="274">
        <v>94.7</v>
      </c>
      <c r="C39" s="274">
        <v>94.7</v>
      </c>
      <c r="D39" s="274">
        <v>100.1</v>
      </c>
      <c r="E39" s="274">
        <v>96.7</v>
      </c>
      <c r="F39" s="274">
        <v>101.2</v>
      </c>
      <c r="G39" s="274">
        <v>95.5</v>
      </c>
    </row>
    <row r="40" spans="1:7" x14ac:dyDescent="0.25">
      <c r="A40" s="280" t="s">
        <v>16</v>
      </c>
      <c r="B40" s="274">
        <v>94.1</v>
      </c>
      <c r="C40" s="274">
        <v>94.1</v>
      </c>
      <c r="D40" s="274">
        <v>100.2</v>
      </c>
      <c r="E40" s="274">
        <v>92.9</v>
      </c>
      <c r="F40" s="274">
        <v>98.6</v>
      </c>
      <c r="G40" s="274">
        <v>90.5</v>
      </c>
    </row>
    <row r="41" spans="1:7" x14ac:dyDescent="0.25">
      <c r="A41" s="280" t="s">
        <v>17</v>
      </c>
      <c r="B41" s="274">
        <v>98.1</v>
      </c>
      <c r="C41" s="274">
        <v>98.1</v>
      </c>
      <c r="D41" s="274">
        <v>100.3</v>
      </c>
      <c r="E41" s="274">
        <v>95.3</v>
      </c>
      <c r="F41" s="274">
        <v>98.2</v>
      </c>
      <c r="G41" s="274">
        <v>93.3</v>
      </c>
    </row>
    <row r="42" spans="1:7" x14ac:dyDescent="0.25">
      <c r="A42" s="274" t="s">
        <v>18</v>
      </c>
      <c r="B42" s="274">
        <v>99.5</v>
      </c>
      <c r="C42" s="274">
        <v>99.5</v>
      </c>
      <c r="D42" s="274">
        <v>100.2</v>
      </c>
      <c r="E42" s="274">
        <v>99.2</v>
      </c>
      <c r="F42" s="274">
        <v>111.8</v>
      </c>
      <c r="G42" s="274">
        <v>94.7</v>
      </c>
    </row>
    <row r="43" spans="1:7" s="66" customFormat="1" x14ac:dyDescent="0.25"/>
    <row r="44" spans="1:7" x14ac:dyDescent="0.25">
      <c r="A44" s="274">
        <v>2016</v>
      </c>
      <c r="B44" s="66"/>
      <c r="C44" s="66"/>
      <c r="D44" s="66"/>
      <c r="E44" s="66"/>
      <c r="F44" s="66"/>
      <c r="G44" s="66"/>
    </row>
    <row r="45" spans="1:7" s="66" customFormat="1" x14ac:dyDescent="0.25">
      <c r="A45" s="280" t="s">
        <v>15</v>
      </c>
      <c r="B45" s="274">
        <v>100.1</v>
      </c>
      <c r="C45" s="274">
        <v>100.1</v>
      </c>
      <c r="D45" s="274">
        <v>100.2</v>
      </c>
      <c r="E45" s="274">
        <v>92.8</v>
      </c>
      <c r="F45" s="274">
        <v>96.6</v>
      </c>
      <c r="G45" s="274">
        <v>91.7</v>
      </c>
    </row>
    <row r="46" spans="1:7" x14ac:dyDescent="0.25">
      <c r="A46" s="274" t="s">
        <v>16</v>
      </c>
      <c r="B46" s="274">
        <v>97.7</v>
      </c>
      <c r="C46" s="274">
        <v>97.7</v>
      </c>
      <c r="D46" s="274">
        <v>100.1</v>
      </c>
      <c r="E46" s="274">
        <v>98.5</v>
      </c>
      <c r="F46" s="274">
        <v>100.5</v>
      </c>
      <c r="G46" s="274">
        <v>97.7</v>
      </c>
    </row>
    <row r="47" spans="1:7" x14ac:dyDescent="0.25">
      <c r="A47" s="604" t="s">
        <v>17</v>
      </c>
      <c r="B47" s="491">
        <v>93.3</v>
      </c>
      <c r="C47" s="491">
        <v>93.3</v>
      </c>
      <c r="D47" s="491">
        <v>99.9</v>
      </c>
      <c r="E47" s="491">
        <v>96.1</v>
      </c>
      <c r="F47" s="491">
        <v>95.2</v>
      </c>
      <c r="G47" s="491">
        <v>96.6</v>
      </c>
    </row>
    <row r="48" spans="1:7" x14ac:dyDescent="0.25">
      <c r="A48" s="66"/>
      <c r="B48" s="66"/>
      <c r="C48" s="66"/>
      <c r="D48" s="66"/>
      <c r="E48" s="66"/>
      <c r="F48" s="66"/>
      <c r="G48" s="66"/>
    </row>
    <row r="49" spans="1:7" x14ac:dyDescent="0.25">
      <c r="A49" s="66"/>
      <c r="B49" s="66"/>
      <c r="C49" s="66"/>
      <c r="D49" s="66"/>
      <c r="E49" s="66"/>
      <c r="F49" s="66"/>
      <c r="G49" s="66"/>
    </row>
    <row r="50" spans="1:7" x14ac:dyDescent="0.25">
      <c r="A50" s="66"/>
      <c r="B50" s="66"/>
      <c r="C50" s="66"/>
      <c r="D50" s="66"/>
      <c r="E50" s="66"/>
      <c r="F50" s="66"/>
      <c r="G50" s="66"/>
    </row>
    <row r="51" spans="1:7" x14ac:dyDescent="0.25">
      <c r="A51" s="66"/>
      <c r="B51" s="66"/>
      <c r="C51" s="66"/>
      <c r="D51" s="66"/>
      <c r="E51" s="66"/>
      <c r="F51" s="66"/>
      <c r="G51" s="66"/>
    </row>
    <row r="52" spans="1:7" x14ac:dyDescent="0.25">
      <c r="A52" s="66"/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33" sqref="C33"/>
    </sheetView>
  </sheetViews>
  <sheetFormatPr defaultRowHeight="15" x14ac:dyDescent="0.25"/>
  <cols>
    <col min="1" max="16384" width="9.140625" style="118"/>
  </cols>
  <sheetData>
    <row r="1" spans="1:9" x14ac:dyDescent="0.25">
      <c r="A1" s="91" t="s">
        <v>271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68" t="s">
        <v>272</v>
      </c>
      <c r="B2" s="109"/>
      <c r="C2" s="109"/>
      <c r="D2" s="109"/>
      <c r="E2" s="109"/>
      <c r="F2" s="109"/>
      <c r="G2" s="109"/>
      <c r="H2" s="109"/>
      <c r="I2" s="109"/>
    </row>
    <row r="3" spans="1:9" x14ac:dyDescent="0.25">
      <c r="A3" s="379" t="s">
        <v>273</v>
      </c>
      <c r="B3" s="109"/>
      <c r="C3" s="109"/>
      <c r="D3" s="109"/>
      <c r="E3" s="109"/>
      <c r="F3" s="109"/>
      <c r="G3" s="109"/>
      <c r="H3" s="109"/>
      <c r="I3" s="380" t="s">
        <v>876</v>
      </c>
    </row>
    <row r="4" spans="1:9" x14ac:dyDescent="0.25">
      <c r="A4" s="977"/>
      <c r="B4" s="969" t="s">
        <v>282</v>
      </c>
      <c r="C4" s="969" t="s">
        <v>275</v>
      </c>
      <c r="D4" s="969"/>
      <c r="E4" s="969" t="s">
        <v>276</v>
      </c>
      <c r="F4" s="969" t="s">
        <v>277</v>
      </c>
      <c r="G4" s="969" t="s">
        <v>278</v>
      </c>
      <c r="H4" s="969" t="s">
        <v>279</v>
      </c>
      <c r="I4" s="971" t="s">
        <v>280</v>
      </c>
    </row>
    <row r="5" spans="1:9" x14ac:dyDescent="0.25">
      <c r="A5" s="977"/>
      <c r="B5" s="978"/>
      <c r="C5" s="979" t="s">
        <v>281</v>
      </c>
      <c r="D5" s="979"/>
      <c r="E5" s="970"/>
      <c r="F5" s="970"/>
      <c r="G5" s="970"/>
      <c r="H5" s="970"/>
      <c r="I5" s="972"/>
    </row>
    <row r="6" spans="1:9" x14ac:dyDescent="0.25">
      <c r="A6" s="977"/>
      <c r="B6" s="973" t="s">
        <v>274</v>
      </c>
      <c r="C6" s="333" t="s">
        <v>877</v>
      </c>
      <c r="D6" s="333" t="s">
        <v>878</v>
      </c>
      <c r="E6" s="973" t="s">
        <v>283</v>
      </c>
      <c r="F6" s="973" t="s">
        <v>284</v>
      </c>
      <c r="G6" s="973" t="s">
        <v>285</v>
      </c>
      <c r="H6" s="973" t="s">
        <v>286</v>
      </c>
      <c r="I6" s="975" t="s">
        <v>287</v>
      </c>
    </row>
    <row r="7" spans="1:9" x14ac:dyDescent="0.25">
      <c r="A7" s="977"/>
      <c r="B7" s="974"/>
      <c r="C7" s="126" t="s">
        <v>288</v>
      </c>
      <c r="D7" s="126" t="s">
        <v>289</v>
      </c>
      <c r="E7" s="974"/>
      <c r="F7" s="974"/>
      <c r="G7" s="974"/>
      <c r="H7" s="974"/>
      <c r="I7" s="976"/>
    </row>
    <row r="8" spans="1:9" x14ac:dyDescent="0.25">
      <c r="A8" s="99">
        <v>2011</v>
      </c>
      <c r="B8" s="213">
        <v>1893542</v>
      </c>
      <c r="C8" s="213">
        <v>341217</v>
      </c>
      <c r="D8" s="213">
        <v>525658</v>
      </c>
      <c r="E8" s="213">
        <v>352929</v>
      </c>
      <c r="F8" s="213">
        <v>58350</v>
      </c>
      <c r="G8" s="213">
        <v>590035</v>
      </c>
      <c r="H8" s="213">
        <v>25353</v>
      </c>
      <c r="I8" s="213">
        <v>152463</v>
      </c>
    </row>
    <row r="9" spans="1:9" x14ac:dyDescent="0.25">
      <c r="A9" s="99">
        <v>2012</v>
      </c>
      <c r="B9" s="213">
        <v>1848712</v>
      </c>
      <c r="C9" s="213">
        <v>309254</v>
      </c>
      <c r="D9" s="213">
        <v>553743</v>
      </c>
      <c r="E9" s="213">
        <v>340073</v>
      </c>
      <c r="F9" s="213">
        <v>60434</v>
      </c>
      <c r="G9" s="213">
        <v>560777</v>
      </c>
      <c r="H9" s="213">
        <v>24431</v>
      </c>
      <c r="I9" s="213">
        <v>181186</v>
      </c>
    </row>
    <row r="10" spans="1:9" x14ac:dyDescent="0.25">
      <c r="A10" s="99">
        <v>2013</v>
      </c>
      <c r="B10" s="213">
        <v>1925029</v>
      </c>
      <c r="C10" s="213">
        <v>345249</v>
      </c>
      <c r="D10" s="213">
        <v>586491</v>
      </c>
      <c r="E10" s="213">
        <v>298339</v>
      </c>
      <c r="F10" s="213">
        <v>57721</v>
      </c>
      <c r="G10" s="213">
        <v>606988</v>
      </c>
      <c r="H10" s="213">
        <v>30241</v>
      </c>
      <c r="I10" s="213">
        <v>212836</v>
      </c>
    </row>
    <row r="11" spans="1:9" x14ac:dyDescent="0.25">
      <c r="A11" s="99">
        <v>2014</v>
      </c>
      <c r="B11" s="213">
        <v>1944658</v>
      </c>
      <c r="C11" s="213">
        <v>320558</v>
      </c>
      <c r="D11" s="213">
        <v>623290</v>
      </c>
      <c r="E11" s="213">
        <v>328237</v>
      </c>
      <c r="F11" s="213">
        <v>58945</v>
      </c>
      <c r="G11" s="213">
        <v>584390</v>
      </c>
      <c r="H11" s="213">
        <v>34853</v>
      </c>
      <c r="I11" s="213">
        <v>250682</v>
      </c>
    </row>
    <row r="12" spans="1:9" x14ac:dyDescent="0.25">
      <c r="A12" s="99">
        <v>2015</v>
      </c>
      <c r="B12" s="213">
        <v>2062708</v>
      </c>
      <c r="C12" s="213">
        <v>362503</v>
      </c>
      <c r="D12" s="213">
        <v>651357</v>
      </c>
      <c r="E12" s="213">
        <v>328330</v>
      </c>
      <c r="F12" s="213">
        <v>57052</v>
      </c>
      <c r="G12" s="213">
        <v>633725</v>
      </c>
      <c r="H12" s="213">
        <v>29741</v>
      </c>
      <c r="I12" s="213">
        <v>172196</v>
      </c>
    </row>
    <row r="13" spans="1:9" x14ac:dyDescent="0.25">
      <c r="A13" s="99"/>
      <c r="B13" s="381"/>
      <c r="C13" s="381"/>
      <c r="D13" s="381"/>
      <c r="E13" s="382"/>
      <c r="F13" s="382"/>
      <c r="G13" s="382"/>
      <c r="H13" s="382"/>
      <c r="I13" s="382"/>
    </row>
    <row r="14" spans="1:9" x14ac:dyDescent="0.25">
      <c r="A14" s="334">
        <v>2015</v>
      </c>
      <c r="B14" s="142"/>
      <c r="C14" s="142"/>
      <c r="D14" s="142"/>
      <c r="E14" s="142"/>
      <c r="F14" s="142"/>
      <c r="G14" s="142"/>
      <c r="H14" s="142"/>
      <c r="I14" s="142"/>
    </row>
    <row r="15" spans="1:9" x14ac:dyDescent="0.25">
      <c r="A15" s="116" t="s">
        <v>1082</v>
      </c>
      <c r="B15" s="142">
        <v>158204</v>
      </c>
      <c r="C15" s="142">
        <v>24403</v>
      </c>
      <c r="D15" s="142">
        <v>43698</v>
      </c>
      <c r="E15" s="142">
        <v>30682</v>
      </c>
      <c r="F15" s="142">
        <v>4961</v>
      </c>
      <c r="G15" s="142">
        <v>51746</v>
      </c>
      <c r="H15" s="142">
        <v>2714</v>
      </c>
      <c r="I15" s="142">
        <v>172196</v>
      </c>
    </row>
    <row r="17" spans="1:10" x14ac:dyDescent="0.25">
      <c r="A17" s="787">
        <v>2016</v>
      </c>
    </row>
    <row r="18" spans="1:10" x14ac:dyDescent="0.25">
      <c r="A18" s="116" t="s">
        <v>1083</v>
      </c>
      <c r="B18" s="142">
        <v>77474</v>
      </c>
      <c r="C18" s="142">
        <v>15056</v>
      </c>
      <c r="D18" s="142">
        <v>25211</v>
      </c>
      <c r="E18" s="142">
        <v>10558</v>
      </c>
      <c r="F18" s="142">
        <v>1452</v>
      </c>
      <c r="G18" s="142">
        <v>23402</v>
      </c>
      <c r="H18" s="142">
        <v>1795</v>
      </c>
      <c r="I18" s="142">
        <v>204861</v>
      </c>
    </row>
    <row r="19" spans="1:10" x14ac:dyDescent="0.25">
      <c r="A19" s="116" t="s">
        <v>1084</v>
      </c>
      <c r="B19" s="425">
        <v>138832</v>
      </c>
      <c r="C19" s="425">
        <v>27513</v>
      </c>
      <c r="D19" s="425">
        <v>48120</v>
      </c>
      <c r="E19" s="425">
        <v>21262</v>
      </c>
      <c r="F19" s="425">
        <v>3606</v>
      </c>
      <c r="G19" s="425">
        <v>36483</v>
      </c>
      <c r="H19" s="425">
        <v>1848</v>
      </c>
      <c r="I19" s="425">
        <v>198521</v>
      </c>
    </row>
    <row r="20" spans="1:10" x14ac:dyDescent="0.25">
      <c r="A20" s="108" t="s">
        <v>475</v>
      </c>
      <c r="B20" s="142">
        <v>172362</v>
      </c>
      <c r="C20" s="142">
        <v>32756</v>
      </c>
      <c r="D20" s="142">
        <v>60609</v>
      </c>
      <c r="E20" s="142">
        <v>24715</v>
      </c>
      <c r="F20" s="142">
        <v>5168</v>
      </c>
      <c r="G20" s="142">
        <v>46104</v>
      </c>
      <c r="H20" s="142">
        <v>3010</v>
      </c>
      <c r="I20" s="142">
        <v>217067</v>
      </c>
    </row>
    <row r="21" spans="1:10" x14ac:dyDescent="0.25">
      <c r="A21" s="108" t="s">
        <v>716</v>
      </c>
      <c r="B21" s="142">
        <v>179186</v>
      </c>
      <c r="C21" s="142">
        <v>30894</v>
      </c>
      <c r="D21" s="142">
        <v>64063</v>
      </c>
      <c r="E21" s="142">
        <v>28599</v>
      </c>
      <c r="F21" s="142">
        <v>5685</v>
      </c>
      <c r="G21" s="142">
        <v>46359</v>
      </c>
      <c r="H21" s="142">
        <v>3586</v>
      </c>
      <c r="I21" s="142">
        <v>199582</v>
      </c>
    </row>
    <row r="22" spans="1:10" x14ac:dyDescent="0.25">
      <c r="A22" s="116" t="s">
        <v>1085</v>
      </c>
      <c r="B22" s="425">
        <v>176194</v>
      </c>
      <c r="C22" s="425">
        <v>30884</v>
      </c>
      <c r="D22" s="425">
        <v>62735</v>
      </c>
      <c r="E22" s="425">
        <v>27474</v>
      </c>
      <c r="F22" s="425">
        <v>5919</v>
      </c>
      <c r="G22" s="425">
        <v>46580</v>
      </c>
      <c r="H22" s="425">
        <v>2602</v>
      </c>
      <c r="I22" s="116">
        <v>199941</v>
      </c>
    </row>
    <row r="23" spans="1:10" x14ac:dyDescent="0.25">
      <c r="A23" s="108" t="s">
        <v>478</v>
      </c>
      <c r="B23" s="142">
        <v>228695</v>
      </c>
      <c r="C23" s="142">
        <v>40397</v>
      </c>
      <c r="D23" s="142">
        <v>75836</v>
      </c>
      <c r="E23" s="142">
        <v>40073</v>
      </c>
      <c r="F23" s="142">
        <v>7159</v>
      </c>
      <c r="G23" s="142">
        <v>62035</v>
      </c>
      <c r="H23" s="142">
        <v>3195</v>
      </c>
      <c r="I23" s="142">
        <v>200673</v>
      </c>
      <c r="J23" s="100"/>
    </row>
    <row r="24" spans="1:10" x14ac:dyDescent="0.25">
      <c r="A24" s="108" t="s">
        <v>1031</v>
      </c>
      <c r="B24" s="142">
        <v>179350</v>
      </c>
      <c r="C24" s="142">
        <v>31524</v>
      </c>
      <c r="D24" s="142">
        <v>55355</v>
      </c>
      <c r="E24" s="142">
        <v>30401</v>
      </c>
      <c r="F24" s="142">
        <v>5202</v>
      </c>
      <c r="G24" s="142">
        <v>54155</v>
      </c>
      <c r="H24" s="142">
        <v>2713</v>
      </c>
      <c r="I24" s="142">
        <v>174480</v>
      </c>
      <c r="J24" s="100"/>
    </row>
    <row r="25" spans="1:10" x14ac:dyDescent="0.25">
      <c r="A25" s="108" t="s">
        <v>1032</v>
      </c>
      <c r="B25" s="142">
        <v>227510</v>
      </c>
      <c r="C25" s="142">
        <v>35673</v>
      </c>
      <c r="D25" s="142">
        <v>71355</v>
      </c>
      <c r="E25" s="142">
        <v>36782</v>
      </c>
      <c r="F25" s="142">
        <v>5285</v>
      </c>
      <c r="G25" s="142">
        <v>74418</v>
      </c>
      <c r="H25" s="142">
        <v>3997</v>
      </c>
      <c r="I25" s="142">
        <v>184589</v>
      </c>
    </row>
    <row r="26" spans="1:10" x14ac:dyDescent="0.25">
      <c r="A26" s="116" t="s">
        <v>1079</v>
      </c>
      <c r="B26" s="425">
        <v>204577</v>
      </c>
      <c r="C26" s="425">
        <v>29850</v>
      </c>
      <c r="D26" s="425">
        <v>60412</v>
      </c>
      <c r="E26" s="425">
        <v>34856</v>
      </c>
      <c r="F26" s="425">
        <v>4779</v>
      </c>
      <c r="G26" s="425">
        <v>71203</v>
      </c>
      <c r="H26" s="425">
        <v>3477</v>
      </c>
      <c r="I26" s="425">
        <v>172699</v>
      </c>
    </row>
    <row r="27" spans="1:10" x14ac:dyDescent="0.25">
      <c r="A27" s="297" t="s">
        <v>1080</v>
      </c>
      <c r="B27" s="142">
        <v>178224</v>
      </c>
      <c r="C27" s="142">
        <v>24078</v>
      </c>
      <c r="D27" s="142">
        <v>53162</v>
      </c>
      <c r="E27" s="142">
        <v>32781</v>
      </c>
      <c r="F27" s="142">
        <v>4477</v>
      </c>
      <c r="G27" s="142">
        <v>60535</v>
      </c>
      <c r="H27" s="142">
        <v>3191</v>
      </c>
      <c r="I27" s="142">
        <v>164164</v>
      </c>
    </row>
    <row r="28" spans="1:10" s="76" customFormat="1" x14ac:dyDescent="0.25">
      <c r="A28" s="116" t="s">
        <v>1081</v>
      </c>
      <c r="B28" s="142">
        <v>173646</v>
      </c>
      <c r="C28" s="142">
        <v>26828</v>
      </c>
      <c r="D28" s="142">
        <v>48155</v>
      </c>
      <c r="E28" s="142">
        <v>30489</v>
      </c>
      <c r="F28" s="142">
        <v>3948</v>
      </c>
      <c r="G28" s="142">
        <v>59753</v>
      </c>
      <c r="H28" s="142">
        <v>4473</v>
      </c>
      <c r="I28" s="142">
        <v>170455</v>
      </c>
    </row>
    <row r="29" spans="1:10" x14ac:dyDescent="0.25">
      <c r="A29" s="730" t="s">
        <v>1082</v>
      </c>
      <c r="B29" s="469">
        <v>165146</v>
      </c>
      <c r="C29" s="469">
        <v>26348</v>
      </c>
      <c r="D29" s="469">
        <v>44949</v>
      </c>
      <c r="E29" s="469">
        <v>34677</v>
      </c>
      <c r="F29" s="469">
        <v>3513</v>
      </c>
      <c r="G29" s="469">
        <v>52671</v>
      </c>
      <c r="H29" s="469">
        <v>2988</v>
      </c>
      <c r="I29" s="469">
        <v>166478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32" sqref="E32"/>
    </sheetView>
  </sheetViews>
  <sheetFormatPr defaultRowHeight="15" x14ac:dyDescent="0.25"/>
  <cols>
    <col min="1" max="16384" width="9.140625" style="118"/>
  </cols>
  <sheetData>
    <row r="1" spans="1:8" x14ac:dyDescent="0.25">
      <c r="A1" s="91" t="s">
        <v>290</v>
      </c>
      <c r="B1" s="109"/>
      <c r="C1" s="109"/>
      <c r="D1" s="109"/>
      <c r="E1" s="109"/>
      <c r="F1" s="109"/>
      <c r="G1" s="109"/>
      <c r="H1" s="109"/>
    </row>
    <row r="2" spans="1:8" x14ac:dyDescent="0.25">
      <c r="A2" s="91" t="s">
        <v>879</v>
      </c>
      <c r="B2" s="109"/>
      <c r="C2" s="109"/>
      <c r="D2" s="109"/>
      <c r="E2" s="109"/>
      <c r="F2" s="109"/>
      <c r="G2" s="109"/>
      <c r="H2" s="109"/>
    </row>
    <row r="3" spans="1:8" x14ac:dyDescent="0.25">
      <c r="A3" s="379" t="s">
        <v>273</v>
      </c>
      <c r="B3" s="109"/>
      <c r="C3" s="109"/>
      <c r="D3" s="109"/>
      <c r="E3" s="109"/>
      <c r="F3" s="109"/>
      <c r="G3" s="109"/>
      <c r="H3" s="380" t="s">
        <v>876</v>
      </c>
    </row>
    <row r="4" spans="1:8" ht="26.25" x14ac:dyDescent="0.25">
      <c r="A4" s="977"/>
      <c r="B4" s="258" t="s">
        <v>282</v>
      </c>
      <c r="C4" s="969" t="s">
        <v>880</v>
      </c>
      <c r="D4" s="969"/>
      <c r="E4" s="258" t="s">
        <v>276</v>
      </c>
      <c r="F4" s="258" t="s">
        <v>277</v>
      </c>
      <c r="G4" s="258" t="s">
        <v>278</v>
      </c>
      <c r="H4" s="383" t="s">
        <v>279</v>
      </c>
    </row>
    <row r="5" spans="1:8" x14ac:dyDescent="0.25">
      <c r="A5" s="977"/>
      <c r="B5" s="973" t="s">
        <v>274</v>
      </c>
      <c r="C5" s="333" t="s">
        <v>877</v>
      </c>
      <c r="D5" s="333" t="s">
        <v>878</v>
      </c>
      <c r="E5" s="981" t="s">
        <v>283</v>
      </c>
      <c r="F5" s="981" t="s">
        <v>284</v>
      </c>
      <c r="G5" s="981" t="s">
        <v>285</v>
      </c>
      <c r="H5" s="980" t="s">
        <v>286</v>
      </c>
    </row>
    <row r="6" spans="1:8" x14ac:dyDescent="0.25">
      <c r="A6" s="977"/>
      <c r="B6" s="974"/>
      <c r="C6" s="126" t="s">
        <v>288</v>
      </c>
      <c r="D6" s="126" t="s">
        <v>289</v>
      </c>
      <c r="E6" s="916"/>
      <c r="F6" s="916"/>
      <c r="G6" s="916"/>
      <c r="H6" s="918"/>
    </row>
    <row r="7" spans="1:8" x14ac:dyDescent="0.25">
      <c r="A7" s="99">
        <v>2011</v>
      </c>
      <c r="B7" s="213">
        <v>1955500</v>
      </c>
      <c r="C7" s="213">
        <v>362749</v>
      </c>
      <c r="D7" s="213">
        <v>547356</v>
      </c>
      <c r="E7" s="213">
        <v>357702</v>
      </c>
      <c r="F7" s="213">
        <v>67230</v>
      </c>
      <c r="G7" s="213">
        <v>593033</v>
      </c>
      <c r="H7" s="213">
        <v>27430</v>
      </c>
    </row>
    <row r="8" spans="1:8" x14ac:dyDescent="0.25">
      <c r="A8" s="99">
        <v>2012</v>
      </c>
      <c r="B8" s="213">
        <v>1815978</v>
      </c>
      <c r="C8" s="213">
        <v>317663</v>
      </c>
      <c r="D8" s="213">
        <v>545206</v>
      </c>
      <c r="E8" s="213">
        <v>324892</v>
      </c>
      <c r="F8" s="213">
        <v>64278</v>
      </c>
      <c r="G8" s="213">
        <v>540260</v>
      </c>
      <c r="H8" s="213">
        <v>23679</v>
      </c>
    </row>
    <row r="9" spans="1:8" x14ac:dyDescent="0.25">
      <c r="A9" s="99">
        <v>2013</v>
      </c>
      <c r="B9" s="213">
        <v>1892033</v>
      </c>
      <c r="C9" s="213">
        <v>351896</v>
      </c>
      <c r="D9" s="213">
        <v>570431</v>
      </c>
      <c r="E9" s="213">
        <v>286180</v>
      </c>
      <c r="F9" s="213">
        <v>59586</v>
      </c>
      <c r="G9" s="213">
        <v>597268</v>
      </c>
      <c r="H9" s="213">
        <v>26672</v>
      </c>
    </row>
    <row r="10" spans="1:8" x14ac:dyDescent="0.25">
      <c r="A10" s="99">
        <v>2014</v>
      </c>
      <c r="B10" s="213">
        <v>1908874</v>
      </c>
      <c r="C10" s="213">
        <v>323910</v>
      </c>
      <c r="D10" s="213">
        <v>615662</v>
      </c>
      <c r="E10" s="213">
        <v>312270</v>
      </c>
      <c r="F10" s="213">
        <v>56086</v>
      </c>
      <c r="G10" s="213">
        <v>570009</v>
      </c>
      <c r="H10" s="213">
        <v>30937</v>
      </c>
    </row>
    <row r="11" spans="1:8" x14ac:dyDescent="0.25">
      <c r="A11" s="99">
        <v>2015</v>
      </c>
      <c r="B11" s="213">
        <v>2139793</v>
      </c>
      <c r="C11" s="213">
        <v>375711</v>
      </c>
      <c r="D11" s="213">
        <v>687889</v>
      </c>
      <c r="E11" s="213">
        <v>337548</v>
      </c>
      <c r="F11" s="213">
        <v>64451</v>
      </c>
      <c r="G11" s="213">
        <v>642611</v>
      </c>
      <c r="H11" s="213">
        <v>31583</v>
      </c>
    </row>
    <row r="12" spans="1:8" x14ac:dyDescent="0.25">
      <c r="A12" s="108"/>
      <c r="B12" s="384"/>
      <c r="C12" s="384"/>
      <c r="D12" s="384"/>
      <c r="E12" s="384"/>
      <c r="F12" s="384"/>
      <c r="G12" s="384"/>
      <c r="H12" s="384"/>
    </row>
    <row r="13" spans="1:8" x14ac:dyDescent="0.25">
      <c r="A13" s="334">
        <v>2015</v>
      </c>
      <c r="B13" s="2"/>
      <c r="C13" s="2"/>
      <c r="D13" s="2"/>
      <c r="E13" s="2"/>
      <c r="F13" s="2"/>
      <c r="G13" s="2"/>
      <c r="H13" s="2"/>
    </row>
    <row r="14" spans="1:8" x14ac:dyDescent="0.25">
      <c r="A14" s="116" t="s">
        <v>1082</v>
      </c>
      <c r="B14" s="88">
        <v>153390</v>
      </c>
      <c r="C14" s="88">
        <v>26734</v>
      </c>
      <c r="D14" s="88">
        <v>51423</v>
      </c>
      <c r="E14" s="88">
        <v>27074</v>
      </c>
      <c r="F14" s="88">
        <v>4491</v>
      </c>
      <c r="G14" s="88">
        <v>41702</v>
      </c>
      <c r="H14" s="88">
        <v>1966</v>
      </c>
    </row>
    <row r="16" spans="1:8" x14ac:dyDescent="0.25">
      <c r="A16" s="787">
        <v>2016</v>
      </c>
    </row>
    <row r="17" spans="1:8" x14ac:dyDescent="0.25">
      <c r="A17" s="116" t="s">
        <v>1086</v>
      </c>
      <c r="B17" s="88">
        <v>46116</v>
      </c>
      <c r="C17" s="88">
        <v>11287</v>
      </c>
      <c r="D17" s="88">
        <v>12977</v>
      </c>
      <c r="E17" s="88">
        <v>6094</v>
      </c>
      <c r="F17" s="88">
        <v>807</v>
      </c>
      <c r="G17" s="88">
        <v>13773</v>
      </c>
      <c r="H17" s="88">
        <v>1178</v>
      </c>
    </row>
    <row r="18" spans="1:8" x14ac:dyDescent="0.25">
      <c r="A18" s="116" t="s">
        <v>1084</v>
      </c>
      <c r="B18" s="425">
        <v>145081</v>
      </c>
      <c r="C18" s="425">
        <v>26654</v>
      </c>
      <c r="D18" s="425">
        <v>49325</v>
      </c>
      <c r="E18" s="425">
        <v>27261</v>
      </c>
      <c r="F18" s="425">
        <v>5843</v>
      </c>
      <c r="G18" s="425">
        <v>33244</v>
      </c>
      <c r="H18" s="425">
        <v>2754</v>
      </c>
    </row>
    <row r="19" spans="1:8" x14ac:dyDescent="0.25">
      <c r="A19" s="108" t="s">
        <v>648</v>
      </c>
      <c r="B19" s="142">
        <v>153978</v>
      </c>
      <c r="C19" s="142">
        <v>31453</v>
      </c>
      <c r="D19" s="142">
        <v>55463</v>
      </c>
      <c r="E19" s="142">
        <v>22834</v>
      </c>
      <c r="F19" s="142">
        <v>5100</v>
      </c>
      <c r="G19" s="142">
        <v>36527</v>
      </c>
      <c r="H19" s="142">
        <v>2601</v>
      </c>
    </row>
    <row r="20" spans="1:8" x14ac:dyDescent="0.25">
      <c r="A20" s="108" t="s">
        <v>716</v>
      </c>
      <c r="B20" s="142">
        <v>196974</v>
      </c>
      <c r="C20" s="142">
        <v>36503</v>
      </c>
      <c r="D20" s="142">
        <v>69944</v>
      </c>
      <c r="E20" s="142">
        <v>30758</v>
      </c>
      <c r="F20" s="142">
        <v>5880</v>
      </c>
      <c r="G20" s="142">
        <v>49939</v>
      </c>
      <c r="H20" s="142">
        <v>3950</v>
      </c>
    </row>
    <row r="21" spans="1:8" x14ac:dyDescent="0.25">
      <c r="A21" s="116" t="s">
        <v>1085</v>
      </c>
      <c r="B21" s="88">
        <v>175736</v>
      </c>
      <c r="C21" s="88">
        <v>31573</v>
      </c>
      <c r="D21" s="88">
        <v>60825</v>
      </c>
      <c r="E21" s="88">
        <v>25740</v>
      </c>
      <c r="F21" s="88">
        <v>6247</v>
      </c>
      <c r="G21" s="88">
        <v>48824</v>
      </c>
      <c r="H21" s="88">
        <v>2527</v>
      </c>
    </row>
    <row r="22" spans="1:8" s="76" customFormat="1" x14ac:dyDescent="0.25">
      <c r="A22" s="88" t="s">
        <v>1087</v>
      </c>
      <c r="B22" s="88">
        <v>228192</v>
      </c>
      <c r="C22" s="88">
        <v>38913</v>
      </c>
      <c r="D22" s="88">
        <v>73355</v>
      </c>
      <c r="E22" s="88">
        <v>36556</v>
      </c>
      <c r="F22" s="88">
        <v>8258</v>
      </c>
      <c r="G22" s="88">
        <v>68177</v>
      </c>
      <c r="H22" s="88">
        <v>2933</v>
      </c>
    </row>
    <row r="23" spans="1:8" s="98" customFormat="1" x14ac:dyDescent="0.25">
      <c r="A23" s="88" t="s">
        <v>1031</v>
      </c>
      <c r="B23" s="88">
        <v>205704</v>
      </c>
      <c r="C23" s="88">
        <v>36016</v>
      </c>
      <c r="D23" s="88">
        <v>62455</v>
      </c>
      <c r="E23" s="88">
        <v>34177</v>
      </c>
      <c r="F23" s="88">
        <v>6986</v>
      </c>
      <c r="G23" s="88">
        <v>63025</v>
      </c>
      <c r="H23" s="88">
        <v>3045</v>
      </c>
    </row>
    <row r="24" spans="1:8" x14ac:dyDescent="0.25">
      <c r="A24" s="88" t="s">
        <v>787</v>
      </c>
      <c r="B24" s="88">
        <v>217132</v>
      </c>
      <c r="C24" s="88">
        <v>37758</v>
      </c>
      <c r="D24" s="88">
        <v>62477</v>
      </c>
      <c r="E24" s="88">
        <v>29399</v>
      </c>
      <c r="F24" s="88">
        <v>4256</v>
      </c>
      <c r="G24" s="88">
        <v>79928</v>
      </c>
      <c r="H24" s="88">
        <v>3314</v>
      </c>
    </row>
    <row r="25" spans="1:8" x14ac:dyDescent="0.25">
      <c r="A25" s="88" t="s">
        <v>1079</v>
      </c>
      <c r="B25" s="88">
        <v>215354</v>
      </c>
      <c r="C25" s="88">
        <v>29983</v>
      </c>
      <c r="D25" s="88">
        <v>64574</v>
      </c>
      <c r="E25" s="88">
        <v>31505</v>
      </c>
      <c r="F25" s="88">
        <v>4660</v>
      </c>
      <c r="G25" s="88">
        <v>80871</v>
      </c>
      <c r="H25" s="88">
        <v>3761</v>
      </c>
    </row>
    <row r="26" spans="1:8" x14ac:dyDescent="0.25">
      <c r="A26" s="88" t="s">
        <v>1080</v>
      </c>
      <c r="B26" s="88">
        <v>186913</v>
      </c>
      <c r="C26" s="88">
        <v>23143</v>
      </c>
      <c r="D26" s="88">
        <v>56582</v>
      </c>
      <c r="E26" s="88">
        <v>38488</v>
      </c>
      <c r="F26" s="88">
        <v>6411</v>
      </c>
      <c r="G26" s="88">
        <v>59863</v>
      </c>
      <c r="H26" s="88">
        <v>2426</v>
      </c>
    </row>
    <row r="27" spans="1:8" s="76" customFormat="1" x14ac:dyDescent="0.25">
      <c r="A27" s="180" t="s">
        <v>1218</v>
      </c>
      <c r="B27" s="88">
        <v>167680</v>
      </c>
      <c r="C27" s="88">
        <v>25873</v>
      </c>
      <c r="D27" s="88">
        <v>52871</v>
      </c>
      <c r="E27" s="88">
        <v>27532</v>
      </c>
      <c r="F27" s="88">
        <v>3535</v>
      </c>
      <c r="G27" s="88">
        <v>54542</v>
      </c>
      <c r="H27" s="88">
        <v>3327</v>
      </c>
    </row>
    <row r="28" spans="1:8" x14ac:dyDescent="0.25">
      <c r="A28" s="828" t="s">
        <v>1130</v>
      </c>
      <c r="B28" s="492">
        <v>168144</v>
      </c>
      <c r="C28" s="492">
        <v>27439</v>
      </c>
      <c r="D28" s="492">
        <v>50312</v>
      </c>
      <c r="E28" s="492">
        <v>29293</v>
      </c>
      <c r="F28" s="492">
        <v>2749</v>
      </c>
      <c r="G28" s="492">
        <v>53315</v>
      </c>
      <c r="H28" s="492">
        <v>5036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31" sqref="I31"/>
    </sheetView>
  </sheetViews>
  <sheetFormatPr defaultRowHeight="15" x14ac:dyDescent="0.25"/>
  <cols>
    <col min="1" max="1" width="9.140625" style="118"/>
    <col min="2" max="2" width="15.28515625" style="118" customWidth="1"/>
    <col min="3" max="3" width="15.7109375" style="118" customWidth="1"/>
    <col min="4" max="4" width="14.85546875" style="118" customWidth="1"/>
    <col min="5" max="5" width="15.42578125" style="118" customWidth="1"/>
    <col min="6" max="6" width="24" style="118" customWidth="1"/>
    <col min="7" max="7" width="19.28515625" style="118" customWidth="1"/>
    <col min="8" max="16384" width="9.140625" style="118"/>
  </cols>
  <sheetData>
    <row r="1" spans="1:7" x14ac:dyDescent="0.25">
      <c r="A1" s="387" t="s">
        <v>291</v>
      </c>
      <c r="B1" s="86"/>
      <c r="C1" s="86"/>
      <c r="D1" s="86"/>
      <c r="E1" s="86"/>
      <c r="F1" s="86"/>
      <c r="G1" s="86"/>
    </row>
    <row r="2" spans="1:7" x14ac:dyDescent="0.25">
      <c r="A2" s="385" t="s">
        <v>667</v>
      </c>
      <c r="B2" s="86"/>
      <c r="C2" s="86"/>
      <c r="D2" s="86"/>
      <c r="E2" s="86"/>
      <c r="F2" s="86"/>
      <c r="G2" s="86"/>
    </row>
    <row r="3" spans="1:7" x14ac:dyDescent="0.25">
      <c r="A3" s="388"/>
      <c r="B3" s="86"/>
      <c r="C3" s="86"/>
      <c r="D3" s="86"/>
      <c r="E3" s="86"/>
      <c r="F3" s="86"/>
      <c r="G3" s="389" t="s">
        <v>881</v>
      </c>
    </row>
    <row r="4" spans="1:7" ht="26.25" x14ac:dyDescent="0.25">
      <c r="A4" s="983"/>
      <c r="B4" s="258" t="s">
        <v>292</v>
      </c>
      <c r="C4" s="258" t="s">
        <v>293</v>
      </c>
      <c r="D4" s="258" t="s">
        <v>294</v>
      </c>
      <c r="E4" s="258" t="s">
        <v>295</v>
      </c>
      <c r="F4" s="258" t="s">
        <v>296</v>
      </c>
      <c r="G4" s="383" t="s">
        <v>297</v>
      </c>
    </row>
    <row r="5" spans="1:7" x14ac:dyDescent="0.25">
      <c r="A5" s="984"/>
      <c r="B5" s="973" t="s">
        <v>298</v>
      </c>
      <c r="C5" s="973" t="s">
        <v>299</v>
      </c>
      <c r="D5" s="973" t="s">
        <v>300</v>
      </c>
      <c r="E5" s="973" t="s">
        <v>301</v>
      </c>
      <c r="F5" s="973" t="s">
        <v>302</v>
      </c>
      <c r="G5" s="975" t="s">
        <v>303</v>
      </c>
    </row>
    <row r="6" spans="1:7" x14ac:dyDescent="0.25">
      <c r="A6" s="985"/>
      <c r="B6" s="979"/>
      <c r="C6" s="979"/>
      <c r="D6" s="979"/>
      <c r="E6" s="979"/>
      <c r="F6" s="979"/>
      <c r="G6" s="982"/>
    </row>
    <row r="7" spans="1:7" x14ac:dyDescent="0.25">
      <c r="A7" s="334">
        <v>2011</v>
      </c>
      <c r="B7" s="321" t="s">
        <v>305</v>
      </c>
      <c r="C7" s="386" t="s">
        <v>306</v>
      </c>
      <c r="D7" s="386" t="s">
        <v>305</v>
      </c>
      <c r="E7" s="386" t="s">
        <v>307</v>
      </c>
      <c r="F7" s="386" t="s">
        <v>308</v>
      </c>
      <c r="G7" s="386" t="s">
        <v>150</v>
      </c>
    </row>
    <row r="8" spans="1:7" x14ac:dyDescent="0.25">
      <c r="A8" s="334">
        <v>2012</v>
      </c>
      <c r="B8" s="321" t="s">
        <v>309</v>
      </c>
      <c r="C8" s="386" t="s">
        <v>99</v>
      </c>
      <c r="D8" s="386" t="s">
        <v>108</v>
      </c>
      <c r="E8" s="386" t="s">
        <v>310</v>
      </c>
      <c r="F8" s="386" t="s">
        <v>311</v>
      </c>
      <c r="G8" s="386" t="s">
        <v>92</v>
      </c>
    </row>
    <row r="9" spans="1:7" x14ac:dyDescent="0.25">
      <c r="A9" s="334">
        <v>2013</v>
      </c>
      <c r="B9" s="321" t="s">
        <v>312</v>
      </c>
      <c r="C9" s="321" t="s">
        <v>110</v>
      </c>
      <c r="D9" s="321" t="s">
        <v>313</v>
      </c>
      <c r="E9" s="321" t="s">
        <v>314</v>
      </c>
      <c r="F9" s="321" t="s">
        <v>315</v>
      </c>
      <c r="G9" s="321" t="s">
        <v>316</v>
      </c>
    </row>
    <row r="10" spans="1:7" x14ac:dyDescent="0.25">
      <c r="A10" s="334">
        <v>2014</v>
      </c>
      <c r="B10" s="321">
        <v>105.4</v>
      </c>
      <c r="C10" s="321">
        <v>104.6</v>
      </c>
      <c r="D10" s="321">
        <v>96.6</v>
      </c>
      <c r="E10" s="321">
        <v>89</v>
      </c>
      <c r="F10" s="321">
        <v>158.80000000000001</v>
      </c>
      <c r="G10" s="321">
        <v>121.6</v>
      </c>
    </row>
    <row r="11" spans="1:7" x14ac:dyDescent="0.25">
      <c r="A11" s="334">
        <v>2015</v>
      </c>
      <c r="B11" s="228">
        <v>108.6</v>
      </c>
      <c r="C11" s="228">
        <v>109.3</v>
      </c>
      <c r="D11" s="228">
        <v>97.6</v>
      </c>
      <c r="E11" s="228">
        <v>84.3</v>
      </c>
      <c r="F11" s="228">
        <v>162.6</v>
      </c>
      <c r="G11" s="228">
        <v>130.6</v>
      </c>
    </row>
    <row r="12" spans="1:7" x14ac:dyDescent="0.25">
      <c r="A12" s="166"/>
      <c r="B12" s="166"/>
      <c r="C12" s="166"/>
      <c r="D12" s="166"/>
      <c r="E12" s="166"/>
      <c r="F12" s="166"/>
      <c r="G12" s="166"/>
    </row>
    <row r="13" spans="1:7" x14ac:dyDescent="0.25">
      <c r="A13" s="317">
        <v>2015</v>
      </c>
      <c r="B13" s="166"/>
      <c r="C13" s="166"/>
      <c r="D13" s="166"/>
      <c r="E13" s="166"/>
      <c r="F13" s="166"/>
      <c r="G13" s="166"/>
    </row>
    <row r="14" spans="1:7" x14ac:dyDescent="0.25">
      <c r="A14" s="271" t="s">
        <v>727</v>
      </c>
      <c r="B14" s="166">
        <v>112.3</v>
      </c>
      <c r="C14" s="177">
        <v>102</v>
      </c>
      <c r="D14" s="177">
        <v>95</v>
      </c>
      <c r="E14" s="166">
        <v>104.1</v>
      </c>
      <c r="F14" s="166">
        <v>168.7</v>
      </c>
      <c r="G14" s="166">
        <v>160.5</v>
      </c>
    </row>
    <row r="15" spans="1:7" x14ac:dyDescent="0.25">
      <c r="A15" s="166"/>
      <c r="B15" s="166"/>
      <c r="C15" s="166"/>
      <c r="D15" s="166"/>
      <c r="E15" s="166"/>
      <c r="F15" s="166"/>
      <c r="G15" s="166"/>
    </row>
    <row r="16" spans="1:7" x14ac:dyDescent="0.25">
      <c r="A16" s="317">
        <v>2016</v>
      </c>
      <c r="B16" s="166"/>
      <c r="C16" s="166"/>
      <c r="D16" s="166"/>
      <c r="E16" s="166"/>
      <c r="F16" s="166"/>
      <c r="G16" s="166"/>
    </row>
    <row r="17" spans="1:7" x14ac:dyDescent="0.25">
      <c r="A17" s="271" t="s">
        <v>728</v>
      </c>
      <c r="B17" s="177">
        <v>86.2</v>
      </c>
      <c r="C17" s="177">
        <v>69.900000000000006</v>
      </c>
      <c r="D17" s="177">
        <v>92</v>
      </c>
      <c r="E17" s="177">
        <v>66.900000000000006</v>
      </c>
      <c r="F17" s="177">
        <v>104.7</v>
      </c>
      <c r="G17" s="177">
        <v>103.9</v>
      </c>
    </row>
    <row r="18" spans="1:7" x14ac:dyDescent="0.25">
      <c r="A18" s="271" t="s">
        <v>729</v>
      </c>
      <c r="B18" s="166">
        <v>106.3</v>
      </c>
      <c r="C18" s="166">
        <v>101.2</v>
      </c>
      <c r="D18" s="166">
        <v>101.7</v>
      </c>
      <c r="E18" s="166">
        <v>80.099999999999994</v>
      </c>
      <c r="F18" s="166">
        <v>162.9</v>
      </c>
      <c r="G18" s="166">
        <v>124.9</v>
      </c>
    </row>
    <row r="19" spans="1:7" x14ac:dyDescent="0.25">
      <c r="A19" s="271" t="s">
        <v>730</v>
      </c>
      <c r="B19" s="177">
        <v>128</v>
      </c>
      <c r="C19" s="166">
        <v>107.7</v>
      </c>
      <c r="D19" s="166">
        <v>141.30000000000001</v>
      </c>
      <c r="E19" s="166">
        <v>86.5</v>
      </c>
      <c r="F19" s="166">
        <v>197.7</v>
      </c>
      <c r="G19" s="166">
        <v>137.1</v>
      </c>
    </row>
    <row r="20" spans="1:7" x14ac:dyDescent="0.25">
      <c r="A20" s="166" t="s">
        <v>731</v>
      </c>
      <c r="B20" s="177">
        <v>106</v>
      </c>
      <c r="C20" s="166">
        <v>112.5</v>
      </c>
      <c r="D20" s="166">
        <v>88.7</v>
      </c>
      <c r="E20" s="166">
        <v>90.5</v>
      </c>
      <c r="F20" s="166">
        <v>163.9</v>
      </c>
      <c r="G20" s="166">
        <v>127.8</v>
      </c>
    </row>
    <row r="21" spans="1:7" x14ac:dyDescent="0.25">
      <c r="A21" s="271" t="s">
        <v>720</v>
      </c>
      <c r="B21" s="177">
        <v>117</v>
      </c>
      <c r="C21" s="177">
        <v>116.4</v>
      </c>
      <c r="D21" s="177">
        <v>114.5</v>
      </c>
      <c r="E21" s="177">
        <v>79.7</v>
      </c>
      <c r="F21" s="177">
        <v>162.5</v>
      </c>
      <c r="G21" s="177">
        <v>128.4</v>
      </c>
    </row>
    <row r="22" spans="1:7" s="76" customFormat="1" x14ac:dyDescent="0.25">
      <c r="A22" s="271" t="s">
        <v>721</v>
      </c>
      <c r="B22" s="178">
        <v>120.4</v>
      </c>
      <c r="C22" s="178">
        <v>126.5</v>
      </c>
      <c r="D22" s="178">
        <v>107.8</v>
      </c>
      <c r="E22" s="178">
        <v>95.2</v>
      </c>
      <c r="F22" s="178">
        <v>162.30000000000001</v>
      </c>
      <c r="G22" s="178">
        <v>137.69999999999999</v>
      </c>
    </row>
    <row r="23" spans="1:7" x14ac:dyDescent="0.25">
      <c r="A23" s="271" t="s">
        <v>1033</v>
      </c>
      <c r="B23" s="178">
        <v>119.1</v>
      </c>
      <c r="C23" s="178">
        <v>119.7</v>
      </c>
      <c r="D23" s="178">
        <v>112.4</v>
      </c>
      <c r="E23" s="178">
        <v>92.7</v>
      </c>
      <c r="F23" s="178">
        <v>151.5</v>
      </c>
      <c r="G23" s="178">
        <v>134.5</v>
      </c>
    </row>
    <row r="24" spans="1:7" x14ac:dyDescent="0.25">
      <c r="A24" s="271" t="s">
        <v>723</v>
      </c>
      <c r="B24" s="571">
        <v>118</v>
      </c>
      <c r="C24" s="493">
        <v>112.8</v>
      </c>
      <c r="D24" s="493">
        <v>118.1</v>
      </c>
      <c r="E24" s="493">
        <v>89.8</v>
      </c>
      <c r="F24" s="493">
        <v>129.80000000000001</v>
      </c>
      <c r="G24" s="493">
        <v>132.30000000000001</v>
      </c>
    </row>
    <row r="25" spans="1:7" x14ac:dyDescent="0.25">
      <c r="A25" s="271" t="s">
        <v>724</v>
      </c>
      <c r="B25" s="189">
        <v>126.801463</v>
      </c>
      <c r="C25" s="189">
        <v>125.1436685</v>
      </c>
      <c r="D25" s="189">
        <v>119.4650712</v>
      </c>
      <c r="E25" s="189">
        <v>99.559785399999996</v>
      </c>
      <c r="F25" s="189">
        <v>171.71069650000001</v>
      </c>
      <c r="G25" s="189">
        <v>146.4380731</v>
      </c>
    </row>
    <row r="26" spans="1:7" x14ac:dyDescent="0.25">
      <c r="A26" s="271" t="s">
        <v>725</v>
      </c>
      <c r="B26" s="455">
        <v>121.6</v>
      </c>
      <c r="C26" s="455">
        <v>123.8</v>
      </c>
      <c r="D26" s="455">
        <v>108.6</v>
      </c>
      <c r="E26" s="455">
        <v>104.6</v>
      </c>
      <c r="F26" s="455">
        <v>168.6</v>
      </c>
      <c r="G26" s="455">
        <v>142.80000000000001</v>
      </c>
    </row>
    <row r="27" spans="1:7" s="76" customFormat="1" x14ac:dyDescent="0.25">
      <c r="A27" s="576" t="s">
        <v>1219</v>
      </c>
      <c r="B27" s="829">
        <v>126.4240211</v>
      </c>
      <c r="C27" s="829">
        <v>119.4978758</v>
      </c>
      <c r="D27" s="829">
        <v>128.83573620000001</v>
      </c>
      <c r="E27" s="829">
        <v>105.9549257</v>
      </c>
      <c r="F27" s="829">
        <v>162.0262017</v>
      </c>
      <c r="G27" s="829">
        <v>131.73492039999999</v>
      </c>
    </row>
    <row r="28" spans="1:7" x14ac:dyDescent="0.25">
      <c r="A28" s="467" t="s">
        <v>727</v>
      </c>
      <c r="B28" s="830">
        <v>132.9</v>
      </c>
      <c r="C28" s="830">
        <v>114.7</v>
      </c>
      <c r="D28" s="830">
        <v>144.69999999999999</v>
      </c>
      <c r="E28" s="830">
        <v>118.5</v>
      </c>
      <c r="F28" s="830">
        <v>154.6</v>
      </c>
      <c r="G28" s="831">
        <v>136.1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activeCell="P38" sqref="P38"/>
    </sheetView>
  </sheetViews>
  <sheetFormatPr defaultRowHeight="15" x14ac:dyDescent="0.25"/>
  <cols>
    <col min="1" max="1" width="5.28515625" style="118" customWidth="1"/>
    <col min="2" max="2" width="42.85546875" style="118" customWidth="1"/>
    <col min="3" max="3" width="9.140625" style="98"/>
    <col min="4" max="7" width="9.140625" style="118"/>
    <col min="8" max="8" width="9.140625" style="182"/>
    <col min="9" max="9" width="9.140625" style="98"/>
    <col min="10" max="10" width="9.140625" style="118"/>
    <col min="11" max="11" width="9.140625" style="98"/>
    <col min="12" max="13" width="9.140625" style="143"/>
    <col min="14" max="15" width="9.140625" style="98"/>
    <col min="16" max="16384" width="9.140625" style="118"/>
  </cols>
  <sheetData>
    <row r="1" spans="1:16" x14ac:dyDescent="0.25">
      <c r="A1" s="94" t="s">
        <v>325</v>
      </c>
      <c r="B1" s="95"/>
      <c r="C1" s="97"/>
    </row>
    <row r="2" spans="1:16" x14ac:dyDescent="0.25">
      <c r="A2" s="237" t="s">
        <v>801</v>
      </c>
      <c r="B2" s="95"/>
      <c r="C2" s="97"/>
    </row>
    <row r="3" spans="1:16" x14ac:dyDescent="0.25">
      <c r="A3" s="78"/>
      <c r="B3" s="95"/>
      <c r="C3" s="97"/>
      <c r="D3" s="76"/>
      <c r="E3" s="76"/>
      <c r="F3" s="76"/>
      <c r="G3" s="76"/>
      <c r="H3" s="180"/>
      <c r="I3" s="100"/>
      <c r="J3" s="76"/>
      <c r="L3" s="127"/>
      <c r="M3" s="127"/>
      <c r="N3" s="127"/>
      <c r="O3" s="127"/>
      <c r="P3" s="127" t="s">
        <v>649</v>
      </c>
    </row>
    <row r="4" spans="1:16" x14ac:dyDescent="0.25">
      <c r="A4" s="988"/>
      <c r="B4" s="989"/>
      <c r="C4" s="990">
        <v>2015</v>
      </c>
      <c r="D4" s="788">
        <v>2015</v>
      </c>
      <c r="E4" s="986">
        <v>2016</v>
      </c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</row>
    <row r="5" spans="1:16" ht="25.5" x14ac:dyDescent="0.25">
      <c r="A5" s="988"/>
      <c r="B5" s="989"/>
      <c r="C5" s="990"/>
      <c r="D5" s="307" t="s">
        <v>786</v>
      </c>
      <c r="E5" s="307" t="s">
        <v>840</v>
      </c>
      <c r="F5" s="307" t="s">
        <v>782</v>
      </c>
      <c r="G5" s="307" t="s">
        <v>783</v>
      </c>
      <c r="H5" s="307" t="s">
        <v>841</v>
      </c>
      <c r="I5" s="307" t="s">
        <v>784</v>
      </c>
      <c r="J5" s="456" t="s">
        <v>844</v>
      </c>
      <c r="K5" s="456" t="s">
        <v>1034</v>
      </c>
      <c r="L5" s="456" t="s">
        <v>1035</v>
      </c>
      <c r="M5" s="456" t="s">
        <v>842</v>
      </c>
      <c r="N5" s="636" t="s">
        <v>785</v>
      </c>
      <c r="O5" s="634" t="s">
        <v>802</v>
      </c>
      <c r="P5" s="456" t="s">
        <v>786</v>
      </c>
    </row>
    <row r="6" spans="1:16" ht="25.5" x14ac:dyDescent="0.25">
      <c r="A6" s="81" t="s">
        <v>174</v>
      </c>
      <c r="B6" s="413" t="s">
        <v>175</v>
      </c>
      <c r="C6" s="139">
        <v>126.3</v>
      </c>
      <c r="D6" s="136">
        <v>120.9</v>
      </c>
      <c r="E6" s="136">
        <v>85.6</v>
      </c>
      <c r="F6" s="318">
        <v>111.2</v>
      </c>
      <c r="G6" s="136">
        <v>132.9</v>
      </c>
      <c r="H6" s="136">
        <v>93.3</v>
      </c>
      <c r="I6" s="136">
        <v>110.3</v>
      </c>
      <c r="J6" s="136">
        <v>116</v>
      </c>
      <c r="K6" s="318">
        <v>132.1</v>
      </c>
      <c r="L6" s="494">
        <v>153.80000000000001</v>
      </c>
      <c r="M6" s="438">
        <v>149.54084109999999</v>
      </c>
      <c r="N6" s="605">
        <v>147.71495619999999</v>
      </c>
      <c r="O6" s="605">
        <v>145.56137440000001</v>
      </c>
      <c r="P6" s="832">
        <v>147.8580317</v>
      </c>
    </row>
    <row r="7" spans="1:16" ht="25.5" x14ac:dyDescent="0.25">
      <c r="A7" s="269" t="s">
        <v>207</v>
      </c>
      <c r="B7" s="116" t="s">
        <v>176</v>
      </c>
      <c r="C7" s="139">
        <v>131</v>
      </c>
      <c r="D7" s="136">
        <v>153.6</v>
      </c>
      <c r="E7" s="136">
        <v>128.19999999999999</v>
      </c>
      <c r="F7" s="318">
        <v>132.19999999999999</v>
      </c>
      <c r="G7" s="136">
        <v>167.9</v>
      </c>
      <c r="H7" s="136">
        <v>91.2</v>
      </c>
      <c r="I7" s="136">
        <v>115.5</v>
      </c>
      <c r="J7" s="136">
        <v>107</v>
      </c>
      <c r="K7" s="136">
        <v>138</v>
      </c>
      <c r="L7" s="495">
        <v>172.6</v>
      </c>
      <c r="M7" s="438">
        <v>162.090416</v>
      </c>
      <c r="N7" s="605">
        <v>173.3583241</v>
      </c>
      <c r="O7" s="605">
        <v>174.3619296</v>
      </c>
      <c r="P7" s="832">
        <v>213.26696609999999</v>
      </c>
    </row>
    <row r="8" spans="1:16" ht="25.5" x14ac:dyDescent="0.25">
      <c r="A8" s="269" t="s">
        <v>208</v>
      </c>
      <c r="B8" s="116" t="s">
        <v>177</v>
      </c>
      <c r="C8" s="139">
        <v>131.5</v>
      </c>
      <c r="D8" s="136">
        <v>87.4</v>
      </c>
      <c r="E8" s="136">
        <v>41</v>
      </c>
      <c r="F8" s="318">
        <v>101.4</v>
      </c>
      <c r="G8" s="136">
        <v>106.7</v>
      </c>
      <c r="H8" s="136">
        <v>101.7</v>
      </c>
      <c r="I8" s="136">
        <v>111.5</v>
      </c>
      <c r="J8" s="136">
        <v>128</v>
      </c>
      <c r="K8" s="318">
        <v>133.80000000000001</v>
      </c>
      <c r="L8" s="495">
        <v>136.9</v>
      </c>
      <c r="M8" s="438">
        <v>145.5144593</v>
      </c>
      <c r="N8" s="605">
        <v>125.4987172</v>
      </c>
      <c r="O8" s="605">
        <v>118.99495229999999</v>
      </c>
      <c r="P8" s="832">
        <v>78.305293500000005</v>
      </c>
    </row>
    <row r="9" spans="1:16" ht="25.5" x14ac:dyDescent="0.25">
      <c r="A9" s="269" t="s">
        <v>209</v>
      </c>
      <c r="B9" s="116" t="s">
        <v>178</v>
      </c>
      <c r="C9" s="139">
        <v>77.7</v>
      </c>
      <c r="D9" s="136">
        <v>81.2</v>
      </c>
      <c r="E9" s="136">
        <v>27.8</v>
      </c>
      <c r="F9" s="318">
        <v>37.1</v>
      </c>
      <c r="G9" s="136">
        <v>46.1</v>
      </c>
      <c r="H9" s="136">
        <v>68.099999999999994</v>
      </c>
      <c r="I9" s="136">
        <v>73.3</v>
      </c>
      <c r="J9" s="136">
        <v>109.7</v>
      </c>
      <c r="K9" s="318">
        <v>88.9</v>
      </c>
      <c r="L9" s="495">
        <v>111.1</v>
      </c>
      <c r="M9" s="438">
        <v>93.031259899999995</v>
      </c>
      <c r="N9" s="605">
        <v>90.327315600000006</v>
      </c>
      <c r="O9" s="605">
        <v>87.968544100000003</v>
      </c>
      <c r="P9" s="832">
        <v>61.112374600000003</v>
      </c>
    </row>
    <row r="10" spans="1:16" x14ac:dyDescent="0.25">
      <c r="A10" s="164"/>
      <c r="B10" s="402"/>
      <c r="C10" s="196"/>
      <c r="D10" s="144"/>
      <c r="E10" s="139"/>
      <c r="F10" s="318"/>
      <c r="G10" s="390"/>
      <c r="H10" s="144"/>
      <c r="I10" s="136"/>
      <c r="J10" s="136"/>
      <c r="K10" s="318"/>
      <c r="L10" s="496"/>
      <c r="M10" s="97"/>
      <c r="N10" s="606"/>
      <c r="O10" s="606"/>
      <c r="P10" s="833"/>
    </row>
    <row r="11" spans="1:16" ht="25.5" x14ac:dyDescent="0.25">
      <c r="A11" s="81" t="s">
        <v>179</v>
      </c>
      <c r="B11" s="350" t="s">
        <v>180</v>
      </c>
      <c r="C11" s="139">
        <v>112.5</v>
      </c>
      <c r="D11" s="136">
        <v>117.6</v>
      </c>
      <c r="E11" s="136">
        <v>78.400000000000006</v>
      </c>
      <c r="F11" s="318">
        <v>103.9</v>
      </c>
      <c r="G11" s="136">
        <v>124.6</v>
      </c>
      <c r="H11" s="136">
        <v>114.5</v>
      </c>
      <c r="I11" s="136">
        <v>121.8</v>
      </c>
      <c r="J11" s="136">
        <v>125.9</v>
      </c>
      <c r="K11" s="318">
        <v>124.9</v>
      </c>
      <c r="L11" s="494">
        <v>107.4</v>
      </c>
      <c r="M11" s="438">
        <v>126.3752135</v>
      </c>
      <c r="N11" s="605">
        <v>117.1622335</v>
      </c>
      <c r="O11" s="605">
        <v>126.2461206</v>
      </c>
      <c r="P11" s="832">
        <v>126.0059425</v>
      </c>
    </row>
    <row r="12" spans="1:16" ht="25.5" x14ac:dyDescent="0.25">
      <c r="A12" s="81">
        <v>10</v>
      </c>
      <c r="B12" s="350" t="s">
        <v>181</v>
      </c>
      <c r="C12" s="139">
        <v>121.1</v>
      </c>
      <c r="D12" s="136">
        <v>132</v>
      </c>
      <c r="E12" s="136">
        <v>109.2</v>
      </c>
      <c r="F12" s="318">
        <v>131.80000000000001</v>
      </c>
      <c r="G12" s="136">
        <v>138.30000000000001</v>
      </c>
      <c r="H12" s="136">
        <v>126.9</v>
      </c>
      <c r="I12" s="136">
        <v>132</v>
      </c>
      <c r="J12" s="136">
        <v>127.9</v>
      </c>
      <c r="K12" s="318">
        <v>133.19999999999999</v>
      </c>
      <c r="L12" s="495">
        <v>145.19999999999999</v>
      </c>
      <c r="M12" s="438">
        <v>151.75033579999999</v>
      </c>
      <c r="N12" s="605">
        <v>147.31408780000001</v>
      </c>
      <c r="O12" s="605">
        <v>140.1497966</v>
      </c>
      <c r="P12" s="832">
        <v>129.31232019999999</v>
      </c>
    </row>
    <row r="13" spans="1:16" ht="25.5" x14ac:dyDescent="0.25">
      <c r="A13" s="81">
        <v>11</v>
      </c>
      <c r="B13" s="350" t="s">
        <v>182</v>
      </c>
      <c r="C13" s="139">
        <v>148.6</v>
      </c>
      <c r="D13" s="136">
        <v>166.7</v>
      </c>
      <c r="E13" s="136">
        <v>110.7</v>
      </c>
      <c r="F13" s="136">
        <v>97</v>
      </c>
      <c r="G13" s="136">
        <v>107.2</v>
      </c>
      <c r="H13" s="136">
        <v>174.4</v>
      </c>
      <c r="I13" s="136">
        <v>174.3</v>
      </c>
      <c r="J13" s="136">
        <v>185.4</v>
      </c>
      <c r="K13" s="318">
        <v>199.6</v>
      </c>
      <c r="L13" s="495">
        <v>192.8</v>
      </c>
      <c r="M13" s="438">
        <v>200.2047657</v>
      </c>
      <c r="N13" s="605">
        <v>150.62422620000001</v>
      </c>
      <c r="O13" s="605">
        <v>135.45218550000001</v>
      </c>
      <c r="P13" s="832">
        <v>200.90676759999999</v>
      </c>
    </row>
    <row r="14" spans="1:16" ht="25.5" x14ac:dyDescent="0.25">
      <c r="A14" s="81">
        <v>12</v>
      </c>
      <c r="B14" s="350" t="s">
        <v>183</v>
      </c>
      <c r="C14" s="139">
        <v>154.9</v>
      </c>
      <c r="D14" s="136" t="s">
        <v>650</v>
      </c>
      <c r="E14" s="136">
        <v>117.4</v>
      </c>
      <c r="F14" s="318">
        <v>78.2</v>
      </c>
      <c r="G14" s="136">
        <v>123</v>
      </c>
      <c r="H14" s="136">
        <v>80.5</v>
      </c>
      <c r="I14" s="136">
        <v>195.9</v>
      </c>
      <c r="J14" s="136">
        <v>140.9</v>
      </c>
      <c r="K14" s="318">
        <v>219.8</v>
      </c>
      <c r="L14" s="495">
        <v>170.7</v>
      </c>
      <c r="M14" s="438">
        <v>194.27086310000001</v>
      </c>
      <c r="N14" s="136" t="s">
        <v>650</v>
      </c>
      <c r="O14" s="136">
        <v>245.5479368</v>
      </c>
      <c r="P14" s="832">
        <v>141.65792859999999</v>
      </c>
    </row>
    <row r="15" spans="1:16" ht="25.5" x14ac:dyDescent="0.25">
      <c r="A15" s="81">
        <v>13</v>
      </c>
      <c r="B15" s="350" t="s">
        <v>184</v>
      </c>
      <c r="C15" s="139">
        <v>45.5</v>
      </c>
      <c r="D15" s="136">
        <v>38.9</v>
      </c>
      <c r="E15" s="136">
        <v>34.1</v>
      </c>
      <c r="F15" s="318">
        <v>39.200000000000003</v>
      </c>
      <c r="G15" s="136">
        <v>51.6</v>
      </c>
      <c r="H15" s="136">
        <v>45.2</v>
      </c>
      <c r="I15" s="136">
        <v>41.9</v>
      </c>
      <c r="J15" s="136">
        <v>43.4</v>
      </c>
      <c r="K15" s="318">
        <v>40.5</v>
      </c>
      <c r="L15" s="495">
        <v>30.3</v>
      </c>
      <c r="M15" s="438">
        <v>47.445238699999997</v>
      </c>
      <c r="N15" s="605">
        <v>46.733226999999999</v>
      </c>
      <c r="O15" s="605">
        <v>45.3399413</v>
      </c>
      <c r="P15" s="832">
        <v>45.474713800000004</v>
      </c>
    </row>
    <row r="16" spans="1:16" ht="25.5" x14ac:dyDescent="0.25">
      <c r="A16" s="81">
        <v>14</v>
      </c>
      <c r="B16" s="350" t="s">
        <v>185</v>
      </c>
      <c r="C16" s="139">
        <v>134.30000000000001</v>
      </c>
      <c r="D16" s="136">
        <v>159.1</v>
      </c>
      <c r="E16" s="136">
        <v>86.1</v>
      </c>
      <c r="F16" s="318">
        <v>101.3</v>
      </c>
      <c r="G16" s="136">
        <v>128.1</v>
      </c>
      <c r="H16" s="136">
        <v>144.9</v>
      </c>
      <c r="I16" s="136">
        <v>104.1</v>
      </c>
      <c r="J16" s="136">
        <v>138.80000000000001</v>
      </c>
      <c r="K16" s="318">
        <v>122.5</v>
      </c>
      <c r="L16" s="495">
        <v>119.4</v>
      </c>
      <c r="M16" s="438">
        <v>118.119854</v>
      </c>
      <c r="N16" s="605">
        <v>118.86612150000001</v>
      </c>
      <c r="O16" s="605">
        <v>132.32015039999999</v>
      </c>
      <c r="P16" s="832">
        <v>156.64782539999999</v>
      </c>
    </row>
    <row r="17" spans="1:16" ht="25.5" x14ac:dyDescent="0.25">
      <c r="A17" s="81">
        <v>15</v>
      </c>
      <c r="B17" s="350" t="s">
        <v>186</v>
      </c>
      <c r="C17" s="139">
        <v>135.30000000000001</v>
      </c>
      <c r="D17" s="136">
        <v>160.19999999999999</v>
      </c>
      <c r="E17" s="136">
        <v>109.4</v>
      </c>
      <c r="F17" s="318">
        <v>131.1</v>
      </c>
      <c r="G17" s="136">
        <v>141</v>
      </c>
      <c r="H17" s="136">
        <v>123.3</v>
      </c>
      <c r="I17" s="136">
        <v>119.9</v>
      </c>
      <c r="J17" s="136">
        <v>135.5</v>
      </c>
      <c r="K17" s="318">
        <v>120.9</v>
      </c>
      <c r="L17" s="495">
        <v>108</v>
      </c>
      <c r="M17" s="438">
        <v>140.273393</v>
      </c>
      <c r="N17" s="605">
        <v>127.91926599999999</v>
      </c>
      <c r="O17" s="605">
        <v>118.52764000000001</v>
      </c>
      <c r="P17" s="832">
        <v>125.6325822</v>
      </c>
    </row>
    <row r="18" spans="1:16" ht="76.5" x14ac:dyDescent="0.25">
      <c r="A18" s="81">
        <v>16</v>
      </c>
      <c r="B18" s="350" t="s">
        <v>187</v>
      </c>
      <c r="C18" s="139">
        <v>129.6</v>
      </c>
      <c r="D18" s="136">
        <v>141.19999999999999</v>
      </c>
      <c r="E18" s="136">
        <v>84.9</v>
      </c>
      <c r="F18" s="318">
        <v>129.5</v>
      </c>
      <c r="G18" s="136">
        <v>145.9</v>
      </c>
      <c r="H18" s="136">
        <v>142.19999999999999</v>
      </c>
      <c r="I18" s="136">
        <v>145.4</v>
      </c>
      <c r="J18" s="136">
        <v>151.6</v>
      </c>
      <c r="K18" s="318">
        <v>140.30000000000001</v>
      </c>
      <c r="L18" s="495">
        <v>135.80000000000001</v>
      </c>
      <c r="M18" s="438">
        <v>150.2218685</v>
      </c>
      <c r="N18" s="605">
        <v>148.9382311</v>
      </c>
      <c r="O18" s="605">
        <v>143.62273060000001</v>
      </c>
      <c r="P18" s="832">
        <v>144.34744190000001</v>
      </c>
    </row>
    <row r="19" spans="1:16" ht="25.5" x14ac:dyDescent="0.25">
      <c r="A19" s="81">
        <v>17</v>
      </c>
      <c r="B19" s="350" t="s">
        <v>188</v>
      </c>
      <c r="C19" s="139">
        <v>95.3</v>
      </c>
      <c r="D19" s="136">
        <v>108.2</v>
      </c>
      <c r="E19" s="136">
        <v>94.8</v>
      </c>
      <c r="F19" s="318">
        <v>95.3</v>
      </c>
      <c r="G19" s="136">
        <v>97.1</v>
      </c>
      <c r="H19" s="136">
        <v>92.6</v>
      </c>
      <c r="I19" s="136">
        <v>95.1</v>
      </c>
      <c r="J19" s="136">
        <v>100.8</v>
      </c>
      <c r="K19" s="318">
        <v>83.3</v>
      </c>
      <c r="L19" s="495">
        <v>95.9</v>
      </c>
      <c r="M19" s="438">
        <v>99.818040999999994</v>
      </c>
      <c r="N19" s="605">
        <v>98.707055699999998</v>
      </c>
      <c r="O19" s="605">
        <v>104.4415729</v>
      </c>
      <c r="P19" s="832">
        <v>118.99442259999999</v>
      </c>
    </row>
    <row r="20" spans="1:16" ht="25.5" x14ac:dyDescent="0.25">
      <c r="A20" s="81">
        <v>18</v>
      </c>
      <c r="B20" s="350" t="s">
        <v>189</v>
      </c>
      <c r="C20" s="139">
        <v>63.6</v>
      </c>
      <c r="D20" s="136">
        <v>70.8</v>
      </c>
      <c r="E20" s="136">
        <v>42.6</v>
      </c>
      <c r="F20" s="318">
        <v>51.1</v>
      </c>
      <c r="G20" s="136">
        <v>46.2</v>
      </c>
      <c r="H20" s="136">
        <v>52.1</v>
      </c>
      <c r="I20" s="136">
        <v>40.700000000000003</v>
      </c>
      <c r="J20" s="136">
        <v>44.9</v>
      </c>
      <c r="K20" s="318">
        <v>41.9</v>
      </c>
      <c r="L20" s="495">
        <v>68.599999999999994</v>
      </c>
      <c r="M20" s="438">
        <v>50.973712599999999</v>
      </c>
      <c r="N20" s="605">
        <v>48.198086600000003</v>
      </c>
      <c r="O20" s="605">
        <v>69.890483500000002</v>
      </c>
      <c r="P20" s="832">
        <v>94.230989199999996</v>
      </c>
    </row>
    <row r="21" spans="1:16" ht="25.5" x14ac:dyDescent="0.25">
      <c r="A21" s="81">
        <v>19</v>
      </c>
      <c r="B21" s="350" t="s">
        <v>190</v>
      </c>
      <c r="C21" s="139">
        <v>93.9</v>
      </c>
      <c r="D21" s="136">
        <v>14.2</v>
      </c>
      <c r="E21" s="136">
        <v>13.1</v>
      </c>
      <c r="F21" s="318">
        <v>45.4</v>
      </c>
      <c r="G21" s="136">
        <v>155.80000000000001</v>
      </c>
      <c r="H21" s="136">
        <v>73.2</v>
      </c>
      <c r="I21" s="136">
        <v>140.6</v>
      </c>
      <c r="J21" s="136">
        <v>104.7</v>
      </c>
      <c r="K21" s="318">
        <v>143.19999999999999</v>
      </c>
      <c r="L21" s="495">
        <v>40.4</v>
      </c>
      <c r="M21" s="438">
        <v>91.720765099999994</v>
      </c>
      <c r="N21" s="605">
        <v>4.2177901000000002</v>
      </c>
      <c r="O21" s="605">
        <v>135.1236098</v>
      </c>
      <c r="P21" s="832">
        <v>98.822884999999999</v>
      </c>
    </row>
    <row r="22" spans="1:16" ht="25.5" x14ac:dyDescent="0.25">
      <c r="A22" s="81">
        <v>20</v>
      </c>
      <c r="B22" s="350" t="s">
        <v>191</v>
      </c>
      <c r="C22" s="139">
        <v>138.30000000000001</v>
      </c>
      <c r="D22" s="136">
        <v>103.4</v>
      </c>
      <c r="E22" s="136">
        <v>86</v>
      </c>
      <c r="F22" s="318">
        <v>119.3</v>
      </c>
      <c r="G22" s="136">
        <v>140.4</v>
      </c>
      <c r="H22" s="136">
        <v>178.3</v>
      </c>
      <c r="I22" s="136">
        <v>196.6</v>
      </c>
      <c r="J22" s="136">
        <v>213.5</v>
      </c>
      <c r="K22" s="318">
        <v>190.1</v>
      </c>
      <c r="L22" s="495">
        <v>178.3</v>
      </c>
      <c r="M22" s="438">
        <v>205.98525530000001</v>
      </c>
      <c r="N22" s="605">
        <v>146.40811590000001</v>
      </c>
      <c r="O22" s="605">
        <v>198.11367580000001</v>
      </c>
      <c r="P22" s="832">
        <v>224.7236681</v>
      </c>
    </row>
    <row r="23" spans="1:16" ht="51" x14ac:dyDescent="0.25">
      <c r="A23" s="81">
        <v>21</v>
      </c>
      <c r="B23" s="350" t="s">
        <v>192</v>
      </c>
      <c r="C23" s="139">
        <v>202.4</v>
      </c>
      <c r="D23" s="136">
        <v>283.5</v>
      </c>
      <c r="E23" s="136">
        <v>154.1</v>
      </c>
      <c r="F23" s="318">
        <v>268.3</v>
      </c>
      <c r="G23" s="136" t="s">
        <v>650</v>
      </c>
      <c r="H23" s="136">
        <v>172</v>
      </c>
      <c r="I23" s="136">
        <v>211</v>
      </c>
      <c r="J23" s="136">
        <v>299.10000000000002</v>
      </c>
      <c r="K23" s="497">
        <v>246.7</v>
      </c>
      <c r="L23" s="495">
        <v>224.8</v>
      </c>
      <c r="M23" s="438">
        <v>233.2852421</v>
      </c>
      <c r="N23" s="605">
        <v>191.03252900000001</v>
      </c>
      <c r="O23" s="605">
        <v>198.22403660000001</v>
      </c>
      <c r="P23" s="832">
        <v>199.17542800000001</v>
      </c>
    </row>
    <row r="24" spans="1:16" ht="25.5" x14ac:dyDescent="0.25">
      <c r="A24" s="81">
        <v>22</v>
      </c>
      <c r="B24" s="350" t="s">
        <v>193</v>
      </c>
      <c r="C24" s="139">
        <v>164.9</v>
      </c>
      <c r="D24" s="136">
        <v>171.3</v>
      </c>
      <c r="E24" s="136">
        <v>138.6</v>
      </c>
      <c r="F24" s="318">
        <v>180.7</v>
      </c>
      <c r="G24" s="136">
        <v>204</v>
      </c>
      <c r="H24" s="136">
        <v>204.8</v>
      </c>
      <c r="I24" s="136">
        <v>235</v>
      </c>
      <c r="J24" s="136">
        <v>233.4</v>
      </c>
      <c r="K24" s="320" t="s">
        <v>1036</v>
      </c>
      <c r="L24" s="495">
        <v>138.30000000000001</v>
      </c>
      <c r="M24" s="438">
        <v>187.9912094</v>
      </c>
      <c r="N24" s="605">
        <v>225.3728337</v>
      </c>
      <c r="O24" s="605">
        <v>189.4332383</v>
      </c>
      <c r="P24" s="832">
        <v>193.84456739999999</v>
      </c>
    </row>
    <row r="25" spans="1:16" ht="38.25" x14ac:dyDescent="0.25">
      <c r="A25" s="81">
        <v>23</v>
      </c>
      <c r="B25" s="350" t="s">
        <v>194</v>
      </c>
      <c r="C25" s="139">
        <v>71.099999999999994</v>
      </c>
      <c r="D25" s="136">
        <v>68.099999999999994</v>
      </c>
      <c r="E25" s="136">
        <v>25.3</v>
      </c>
      <c r="F25" s="318">
        <v>46.2</v>
      </c>
      <c r="G25" s="136">
        <v>59</v>
      </c>
      <c r="H25" s="136">
        <v>80.3</v>
      </c>
      <c r="I25" s="136">
        <v>71.5</v>
      </c>
      <c r="J25" s="136">
        <v>87.1</v>
      </c>
      <c r="K25" s="497">
        <v>80.3</v>
      </c>
      <c r="L25" s="495">
        <v>90.1</v>
      </c>
      <c r="M25" s="438">
        <v>116.88481520000001</v>
      </c>
      <c r="N25" s="605">
        <v>103.3005022</v>
      </c>
      <c r="O25" s="605">
        <v>75.770588799999999</v>
      </c>
      <c r="P25" s="832">
        <v>71.907536199999996</v>
      </c>
    </row>
    <row r="26" spans="1:16" ht="25.5" x14ac:dyDescent="0.25">
      <c r="A26" s="81">
        <v>24</v>
      </c>
      <c r="B26" s="350" t="s">
        <v>195</v>
      </c>
      <c r="C26" s="139">
        <v>44.9</v>
      </c>
      <c r="D26" s="136">
        <v>39.5</v>
      </c>
      <c r="E26" s="136">
        <v>31.3</v>
      </c>
      <c r="F26" s="318">
        <v>44.2</v>
      </c>
      <c r="G26" s="136">
        <v>26.3</v>
      </c>
      <c r="H26" s="136">
        <v>34.6</v>
      </c>
      <c r="I26" s="136">
        <v>41</v>
      </c>
      <c r="J26" s="136">
        <v>46.2</v>
      </c>
      <c r="K26" s="497">
        <v>40.200000000000003</v>
      </c>
      <c r="L26" s="495">
        <v>36.4</v>
      </c>
      <c r="M26" s="438">
        <v>34.206132799999999</v>
      </c>
      <c r="N26" s="605">
        <v>44.526457499999999</v>
      </c>
      <c r="O26" s="605">
        <v>48.018534199999998</v>
      </c>
      <c r="P26" s="832">
        <v>51.0168204</v>
      </c>
    </row>
    <row r="27" spans="1:16" ht="51" x14ac:dyDescent="0.25">
      <c r="A27" s="81">
        <v>25</v>
      </c>
      <c r="B27" s="350" t="s">
        <v>196</v>
      </c>
      <c r="C27" s="139">
        <v>130.4</v>
      </c>
      <c r="D27" s="136">
        <v>144.80000000000001</v>
      </c>
      <c r="E27" s="136">
        <v>99.9</v>
      </c>
      <c r="F27" s="319" t="s">
        <v>803</v>
      </c>
      <c r="G27" s="136">
        <v>144.5</v>
      </c>
      <c r="H27" s="136">
        <v>136.80000000000001</v>
      </c>
      <c r="I27" s="136">
        <v>128.69999999999999</v>
      </c>
      <c r="J27" s="136">
        <v>147.6</v>
      </c>
      <c r="K27" s="320" t="s">
        <v>1037</v>
      </c>
      <c r="L27" s="495">
        <v>126.4</v>
      </c>
      <c r="M27" s="438">
        <v>161.56003250000001</v>
      </c>
      <c r="N27" s="605">
        <v>163.9016957</v>
      </c>
      <c r="O27" s="605">
        <v>165.76378990000001</v>
      </c>
      <c r="P27" s="832">
        <v>176.7156669</v>
      </c>
    </row>
    <row r="28" spans="1:16" ht="38.25" x14ac:dyDescent="0.25">
      <c r="A28" s="81">
        <v>26</v>
      </c>
      <c r="B28" s="350" t="s">
        <v>197</v>
      </c>
      <c r="C28" s="139">
        <v>39.1</v>
      </c>
      <c r="D28" s="136">
        <v>41.6</v>
      </c>
      <c r="E28" s="136">
        <v>61.5</v>
      </c>
      <c r="F28" s="318">
        <v>32.700000000000003</v>
      </c>
      <c r="G28" s="136">
        <v>29.2</v>
      </c>
      <c r="H28" s="136">
        <v>21.9</v>
      </c>
      <c r="I28" s="136">
        <v>28.2</v>
      </c>
      <c r="J28" s="136">
        <v>29.1</v>
      </c>
      <c r="K28" s="497">
        <v>55.2</v>
      </c>
      <c r="L28" s="495">
        <v>22.1</v>
      </c>
      <c r="M28" s="438">
        <v>51.735447999999998</v>
      </c>
      <c r="N28" s="605">
        <v>50.605269499999999</v>
      </c>
      <c r="O28" s="605">
        <v>55.0249253</v>
      </c>
      <c r="P28" s="832">
        <v>58.893258199999998</v>
      </c>
    </row>
    <row r="29" spans="1:16" ht="25.5" x14ac:dyDescent="0.25">
      <c r="A29" s="81">
        <v>27</v>
      </c>
      <c r="B29" s="350" t="s">
        <v>198</v>
      </c>
      <c r="C29" s="139">
        <v>124.1</v>
      </c>
      <c r="D29" s="136">
        <v>120.9</v>
      </c>
      <c r="E29" s="136">
        <v>92.7</v>
      </c>
      <c r="F29" s="318">
        <v>137.80000000000001</v>
      </c>
      <c r="G29" s="136">
        <v>152.5</v>
      </c>
      <c r="H29" s="136">
        <v>161.1</v>
      </c>
      <c r="I29" s="136">
        <v>158.19999999999999</v>
      </c>
      <c r="J29" s="136">
        <v>171.4</v>
      </c>
      <c r="K29" s="497">
        <v>169.5</v>
      </c>
      <c r="L29" s="495">
        <v>131.1</v>
      </c>
      <c r="M29" s="438">
        <v>160.3842118</v>
      </c>
      <c r="N29" s="605">
        <v>173.33606330000001</v>
      </c>
      <c r="O29" s="605">
        <v>135.8392302</v>
      </c>
      <c r="P29" s="832">
        <v>174.61485239999999</v>
      </c>
    </row>
    <row r="30" spans="1:16" ht="25.5" x14ac:dyDescent="0.25">
      <c r="A30" s="81">
        <v>28</v>
      </c>
      <c r="B30" s="350" t="s">
        <v>199</v>
      </c>
      <c r="C30" s="139">
        <v>119.8</v>
      </c>
      <c r="D30" s="136">
        <v>173.6</v>
      </c>
      <c r="E30" s="136">
        <v>120.4</v>
      </c>
      <c r="F30" s="318">
        <v>155.69999999999999</v>
      </c>
      <c r="G30" s="136">
        <v>169.8</v>
      </c>
      <c r="H30" s="136">
        <v>290.7</v>
      </c>
      <c r="I30" s="136">
        <v>122.1</v>
      </c>
      <c r="J30" s="136">
        <v>130.6</v>
      </c>
      <c r="K30" s="497">
        <v>140.1</v>
      </c>
      <c r="L30" s="495">
        <v>208.8</v>
      </c>
      <c r="M30" s="438">
        <v>150.3427647</v>
      </c>
      <c r="N30" s="605">
        <v>131.89244919999999</v>
      </c>
      <c r="O30" s="605">
        <v>144.46244999999999</v>
      </c>
      <c r="P30" s="832">
        <v>136.32607970000001</v>
      </c>
    </row>
    <row r="31" spans="1:16" ht="38.25" x14ac:dyDescent="0.25">
      <c r="A31" s="81">
        <v>29</v>
      </c>
      <c r="B31" s="350" t="s">
        <v>200</v>
      </c>
      <c r="C31" s="139">
        <v>94.5</v>
      </c>
      <c r="D31" s="136">
        <v>99.1</v>
      </c>
      <c r="E31" s="136">
        <v>69.900000000000006</v>
      </c>
      <c r="F31" s="318">
        <v>101.7</v>
      </c>
      <c r="G31" s="136">
        <v>97.6</v>
      </c>
      <c r="H31" s="136">
        <v>92.4</v>
      </c>
      <c r="I31" s="136">
        <v>81.900000000000006</v>
      </c>
      <c r="J31" s="136">
        <v>111.2</v>
      </c>
      <c r="K31" s="497">
        <v>97.9</v>
      </c>
      <c r="L31" s="495">
        <v>88.6</v>
      </c>
      <c r="M31" s="438">
        <v>107.0559645</v>
      </c>
      <c r="N31" s="605">
        <v>98.337980700000003</v>
      </c>
      <c r="O31" s="605">
        <v>85.479436399999997</v>
      </c>
      <c r="P31" s="832">
        <v>79.976891699999996</v>
      </c>
    </row>
    <row r="32" spans="1:16" ht="25.5" x14ac:dyDescent="0.25">
      <c r="A32" s="81">
        <v>30</v>
      </c>
      <c r="B32" s="350" t="s">
        <v>201</v>
      </c>
      <c r="C32" s="139">
        <v>104.8</v>
      </c>
      <c r="D32" s="136">
        <v>74</v>
      </c>
      <c r="E32" s="136">
        <v>52.2</v>
      </c>
      <c r="F32" s="318">
        <v>60.8</v>
      </c>
      <c r="G32" s="136">
        <v>69.7</v>
      </c>
      <c r="H32" s="136">
        <v>97.9</v>
      </c>
      <c r="I32" s="136">
        <v>99.2</v>
      </c>
      <c r="J32" s="136">
        <v>102.2</v>
      </c>
      <c r="K32" s="497">
        <v>100.2</v>
      </c>
      <c r="L32" s="495">
        <v>88.6</v>
      </c>
      <c r="M32" s="438">
        <v>100.7079051</v>
      </c>
      <c r="N32" s="605">
        <v>90.939064200000004</v>
      </c>
      <c r="O32" s="605">
        <v>94.250688499999995</v>
      </c>
      <c r="P32" s="832">
        <v>127.7096866</v>
      </c>
    </row>
    <row r="33" spans="1:16" ht="25.5" x14ac:dyDescent="0.25">
      <c r="A33" s="81">
        <v>31</v>
      </c>
      <c r="B33" s="350" t="s">
        <v>202</v>
      </c>
      <c r="C33" s="139">
        <v>165.4</v>
      </c>
      <c r="D33" s="136">
        <v>173.3</v>
      </c>
      <c r="E33" s="136">
        <v>106.7</v>
      </c>
      <c r="F33" s="318">
        <v>165.8</v>
      </c>
      <c r="G33" s="136">
        <v>202.8</v>
      </c>
      <c r="H33" s="136">
        <v>166.3</v>
      </c>
      <c r="I33" s="136">
        <v>163.80000000000001</v>
      </c>
      <c r="J33" s="136">
        <v>162.9</v>
      </c>
      <c r="K33" s="497">
        <v>153.30000000000001</v>
      </c>
      <c r="L33" s="495">
        <v>132.1</v>
      </c>
      <c r="M33" s="438">
        <v>175.68490940000001</v>
      </c>
      <c r="N33" s="605">
        <v>172.0802506</v>
      </c>
      <c r="O33" s="605">
        <v>165.6682936</v>
      </c>
      <c r="P33" s="832">
        <v>154.53930840000001</v>
      </c>
    </row>
    <row r="34" spans="1:16" ht="25.5" x14ac:dyDescent="0.25">
      <c r="A34" s="81">
        <v>32</v>
      </c>
      <c r="B34" s="350" t="s">
        <v>203</v>
      </c>
      <c r="C34" s="139">
        <v>260.3</v>
      </c>
      <c r="D34" s="136" t="s">
        <v>650</v>
      </c>
      <c r="E34" s="136">
        <v>73.3</v>
      </c>
      <c r="F34" s="318">
        <v>224.1</v>
      </c>
      <c r="G34" s="136" t="s">
        <v>650</v>
      </c>
      <c r="H34" s="136" t="s">
        <v>650</v>
      </c>
      <c r="I34" s="136" t="s">
        <v>650</v>
      </c>
      <c r="J34" s="136" t="s">
        <v>650</v>
      </c>
      <c r="K34" s="136" t="s">
        <v>650</v>
      </c>
      <c r="L34" s="495">
        <v>101.9</v>
      </c>
      <c r="M34" s="438">
        <v>214.82089780000001</v>
      </c>
      <c r="N34" s="605">
        <v>289.24260770000001</v>
      </c>
      <c r="O34" s="605">
        <v>166.38690740000001</v>
      </c>
      <c r="P34" s="832">
        <v>191.5170564</v>
      </c>
    </row>
    <row r="35" spans="1:16" ht="25.5" x14ac:dyDescent="0.25">
      <c r="A35" s="81">
        <v>33</v>
      </c>
      <c r="B35" s="350" t="s">
        <v>204</v>
      </c>
      <c r="C35" s="139">
        <v>66.2</v>
      </c>
      <c r="D35" s="136">
        <v>77.5</v>
      </c>
      <c r="E35" s="136">
        <v>46.5</v>
      </c>
      <c r="F35" s="318">
        <v>50.8</v>
      </c>
      <c r="G35" s="136">
        <v>57.2</v>
      </c>
      <c r="H35" s="136">
        <v>43.1</v>
      </c>
      <c r="I35" s="136">
        <v>71</v>
      </c>
      <c r="J35" s="136">
        <v>60.7</v>
      </c>
      <c r="K35" s="497">
        <v>69.5</v>
      </c>
      <c r="L35" s="495">
        <v>71.3</v>
      </c>
      <c r="M35" s="438">
        <v>50.245114100000002</v>
      </c>
      <c r="N35" s="605">
        <v>59.916666499999998</v>
      </c>
      <c r="O35" s="605">
        <v>71.6795659</v>
      </c>
      <c r="P35" s="832">
        <v>59.848579800000003</v>
      </c>
    </row>
    <row r="36" spans="1:16" ht="10.5" customHeight="1" x14ac:dyDescent="0.25">
      <c r="A36" s="116"/>
      <c r="B36" s="402"/>
      <c r="C36" s="196"/>
      <c r="D36" s="144"/>
      <c r="E36" s="139"/>
      <c r="F36" s="318"/>
      <c r="G36" s="390"/>
      <c r="H36" s="144"/>
      <c r="I36" s="136"/>
      <c r="J36" s="136"/>
      <c r="K36" s="497"/>
      <c r="L36" s="496"/>
      <c r="M36" s="572"/>
      <c r="N36" s="607"/>
      <c r="O36" s="607"/>
      <c r="P36" s="834"/>
    </row>
    <row r="37" spans="1:16" ht="38.25" x14ac:dyDescent="0.25">
      <c r="A37" s="81" t="s">
        <v>205</v>
      </c>
      <c r="B37" s="350" t="s">
        <v>206</v>
      </c>
      <c r="C37" s="139">
        <v>87.8</v>
      </c>
      <c r="D37" s="136">
        <v>92.2</v>
      </c>
      <c r="E37" s="136">
        <v>98.9</v>
      </c>
      <c r="F37" s="318">
        <v>104.4</v>
      </c>
      <c r="G37" s="136">
        <v>127.4</v>
      </c>
      <c r="H37" s="136">
        <v>88.7</v>
      </c>
      <c r="I37" s="136">
        <v>104.6</v>
      </c>
      <c r="J37" s="136">
        <v>105.2</v>
      </c>
      <c r="K37" s="320" t="s">
        <v>1038</v>
      </c>
      <c r="L37" s="495">
        <v>119.8</v>
      </c>
      <c r="M37" s="438">
        <v>112.3394723</v>
      </c>
      <c r="N37" s="605">
        <v>114.3754146</v>
      </c>
      <c r="O37" s="605">
        <v>112.99312980000001</v>
      </c>
      <c r="P37" s="832">
        <v>135.14014739999999</v>
      </c>
    </row>
    <row r="38" spans="1:16" s="76" customFormat="1" ht="38.25" x14ac:dyDescent="0.25">
      <c r="A38" s="481">
        <v>35</v>
      </c>
      <c r="B38" s="468" t="s">
        <v>206</v>
      </c>
      <c r="C38" s="498">
        <v>87.8</v>
      </c>
      <c r="D38" s="498">
        <v>92.2</v>
      </c>
      <c r="E38" s="498">
        <v>98.9</v>
      </c>
      <c r="F38" s="499">
        <v>104.4</v>
      </c>
      <c r="G38" s="498">
        <v>127.4</v>
      </c>
      <c r="H38" s="498">
        <v>88.7</v>
      </c>
      <c r="I38" s="498">
        <v>104.6</v>
      </c>
      <c r="J38" s="498">
        <v>105.2</v>
      </c>
      <c r="K38" s="500" t="s">
        <v>1038</v>
      </c>
      <c r="L38" s="501">
        <v>119.8</v>
      </c>
      <c r="M38" s="573">
        <v>112.3395695</v>
      </c>
      <c r="N38" s="608">
        <v>114.375512</v>
      </c>
      <c r="O38" s="608">
        <v>112.99312980000001</v>
      </c>
      <c r="P38" s="841">
        <v>135.14024660000001</v>
      </c>
    </row>
    <row r="40" spans="1:16" x14ac:dyDescent="0.25">
      <c r="A40" s="991" t="s">
        <v>330</v>
      </c>
      <c r="B40" s="992" t="s">
        <v>331</v>
      </c>
      <c r="C40" s="992"/>
    </row>
    <row r="41" spans="1:16" x14ac:dyDescent="0.25">
      <c r="A41" s="991"/>
      <c r="B41" s="993" t="s">
        <v>332</v>
      </c>
      <c r="C41" s="993"/>
    </row>
  </sheetData>
  <mergeCells count="6">
    <mergeCell ref="E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9" sqref="K29"/>
    </sheetView>
  </sheetViews>
  <sheetFormatPr defaultRowHeight="12.75" x14ac:dyDescent="0.2"/>
  <cols>
    <col min="1" max="1" width="9.140625" style="109"/>
    <col min="2" max="2" width="15.85546875" style="109" customWidth="1"/>
    <col min="3" max="3" width="16.7109375" style="109" customWidth="1"/>
    <col min="4" max="5" width="16.42578125" style="109" customWidth="1"/>
    <col min="6" max="6" width="18.7109375" style="109" customWidth="1"/>
    <col min="7" max="7" width="22" style="109" customWidth="1"/>
    <col min="8" max="8" width="9.140625" style="109"/>
    <col min="9" max="9" width="4.42578125" style="109" bestFit="1" customWidth="1"/>
    <col min="10" max="16384" width="9.140625" style="109"/>
  </cols>
  <sheetData>
    <row r="1" spans="1:7" x14ac:dyDescent="0.2">
      <c r="A1" s="91" t="s">
        <v>333</v>
      </c>
    </row>
    <row r="2" spans="1:7" x14ac:dyDescent="0.2">
      <c r="A2" s="238" t="s">
        <v>667</v>
      </c>
    </row>
    <row r="3" spans="1:7" ht="15" x14ac:dyDescent="0.2">
      <c r="A3" s="239"/>
      <c r="F3" s="240" t="s">
        <v>804</v>
      </c>
    </row>
    <row r="4" spans="1:7" ht="25.5" x14ac:dyDescent="0.2">
      <c r="A4" s="983"/>
      <c r="B4" s="201" t="s">
        <v>292</v>
      </c>
      <c r="C4" s="201" t="s">
        <v>293</v>
      </c>
      <c r="D4" s="201" t="s">
        <v>294</v>
      </c>
      <c r="E4" s="201" t="s">
        <v>295</v>
      </c>
      <c r="F4" s="201" t="s">
        <v>334</v>
      </c>
      <c r="G4" s="202" t="s">
        <v>297</v>
      </c>
    </row>
    <row r="5" spans="1:7" x14ac:dyDescent="0.2">
      <c r="A5" s="984"/>
      <c r="B5" s="241" t="s">
        <v>274</v>
      </c>
      <c r="C5" s="241" t="s">
        <v>335</v>
      </c>
      <c r="D5" s="241" t="s">
        <v>300</v>
      </c>
      <c r="E5" s="241" t="s">
        <v>301</v>
      </c>
      <c r="F5" s="242" t="s">
        <v>336</v>
      </c>
      <c r="G5" s="243" t="s">
        <v>337</v>
      </c>
    </row>
    <row r="6" spans="1:7" x14ac:dyDescent="0.2">
      <c r="A6" s="984"/>
      <c r="B6" s="241" t="s">
        <v>338</v>
      </c>
      <c r="C6" s="241" t="s">
        <v>339</v>
      </c>
      <c r="D6" s="244"/>
      <c r="E6" s="244"/>
      <c r="F6" s="241" t="s">
        <v>340</v>
      </c>
      <c r="G6" s="243" t="s">
        <v>341</v>
      </c>
    </row>
    <row r="7" spans="1:7" x14ac:dyDescent="0.2">
      <c r="A7" s="985"/>
      <c r="B7" s="245"/>
      <c r="C7" s="245"/>
      <c r="D7" s="245"/>
      <c r="E7" s="245"/>
      <c r="F7" s="126" t="s">
        <v>342</v>
      </c>
      <c r="G7" s="246"/>
    </row>
    <row r="8" spans="1:7" ht="14.25" customHeight="1" x14ac:dyDescent="0.2">
      <c r="A8" s="99">
        <v>2011</v>
      </c>
      <c r="B8" s="171">
        <v>104.8</v>
      </c>
      <c r="C8" s="171">
        <v>106.2</v>
      </c>
      <c r="D8" s="171">
        <v>104.8</v>
      </c>
      <c r="E8" s="171">
        <v>96.8</v>
      </c>
      <c r="F8" s="171">
        <v>126.6</v>
      </c>
      <c r="G8" s="171">
        <v>102</v>
      </c>
    </row>
    <row r="9" spans="1:7" ht="14.25" customHeight="1" x14ac:dyDescent="0.2">
      <c r="A9" s="99">
        <v>2012</v>
      </c>
      <c r="B9" s="171">
        <v>96</v>
      </c>
      <c r="C9" s="171">
        <v>92.7</v>
      </c>
      <c r="D9" s="171">
        <v>95.5</v>
      </c>
      <c r="E9" s="171">
        <v>111.3</v>
      </c>
      <c r="F9" s="171">
        <v>100.1</v>
      </c>
      <c r="G9" s="171">
        <v>97.2</v>
      </c>
    </row>
    <row r="10" spans="1:7" ht="14.25" customHeight="1" x14ac:dyDescent="0.2">
      <c r="A10" s="99">
        <v>2013</v>
      </c>
      <c r="B10" s="157">
        <v>104.1</v>
      </c>
      <c r="C10" s="157">
        <v>102.9</v>
      </c>
      <c r="D10" s="157">
        <v>104.3</v>
      </c>
      <c r="E10" s="157">
        <v>76.3</v>
      </c>
      <c r="F10" s="157">
        <v>112.3</v>
      </c>
      <c r="G10" s="157">
        <v>116.6</v>
      </c>
    </row>
    <row r="11" spans="1:7" ht="14.25" customHeight="1" x14ac:dyDescent="0.2">
      <c r="A11" s="99">
        <v>2014</v>
      </c>
      <c r="B11" s="157">
        <v>100.6</v>
      </c>
      <c r="C11" s="157">
        <v>103.3</v>
      </c>
      <c r="D11" s="157">
        <v>92.5</v>
      </c>
      <c r="E11" s="157">
        <v>108.4</v>
      </c>
      <c r="F11" s="157">
        <v>111.6</v>
      </c>
      <c r="G11" s="157">
        <v>105.2</v>
      </c>
    </row>
    <row r="12" spans="1:7" ht="14.25" customHeight="1" x14ac:dyDescent="0.2">
      <c r="A12" s="99">
        <v>2015</v>
      </c>
      <c r="B12" s="157">
        <v>103</v>
      </c>
      <c r="C12" s="157">
        <v>104.4</v>
      </c>
      <c r="D12" s="157">
        <v>101</v>
      </c>
      <c r="E12" s="157">
        <v>94.7</v>
      </c>
      <c r="F12" s="157">
        <v>102.4</v>
      </c>
      <c r="G12" s="157">
        <v>107.4</v>
      </c>
    </row>
    <row r="13" spans="1:7" ht="14.25" customHeight="1" x14ac:dyDescent="0.2">
      <c r="A13" s="99"/>
      <c r="B13" s="157"/>
      <c r="C13" s="157"/>
      <c r="D13" s="157"/>
      <c r="E13" s="157"/>
      <c r="F13" s="157"/>
      <c r="G13" s="157"/>
    </row>
    <row r="14" spans="1:7" ht="14.25" customHeight="1" x14ac:dyDescent="0.2">
      <c r="A14" s="268">
        <v>2015</v>
      </c>
      <c r="B14" s="2"/>
      <c r="C14" s="2"/>
      <c r="D14" s="2"/>
      <c r="E14" s="2"/>
      <c r="F14" s="2"/>
      <c r="G14" s="2"/>
    </row>
    <row r="15" spans="1:7" ht="14.25" customHeight="1" x14ac:dyDescent="0.2">
      <c r="A15" s="108" t="s">
        <v>484</v>
      </c>
      <c r="B15" s="109">
        <v>106.6</v>
      </c>
      <c r="C15" s="109">
        <v>97.5</v>
      </c>
      <c r="D15" s="109">
        <v>98.3</v>
      </c>
      <c r="E15" s="109">
        <v>116.9</v>
      </c>
      <c r="F15" s="109">
        <v>106.2</v>
      </c>
      <c r="G15" s="90">
        <v>132</v>
      </c>
    </row>
    <row r="16" spans="1:7" ht="14.25" customHeight="1" x14ac:dyDescent="0.2"/>
    <row r="17" spans="1:8" ht="14.25" customHeight="1" x14ac:dyDescent="0.2">
      <c r="A17" s="787">
        <v>2016</v>
      </c>
      <c r="B17" s="2"/>
      <c r="C17" s="2"/>
      <c r="D17" s="2"/>
      <c r="E17" s="2"/>
      <c r="F17" s="2"/>
      <c r="G17" s="2"/>
      <c r="H17" s="90"/>
    </row>
    <row r="18" spans="1:8" x14ac:dyDescent="0.2">
      <c r="A18" s="108" t="s">
        <v>469</v>
      </c>
      <c r="B18" s="2">
        <v>79.400000000000006</v>
      </c>
      <c r="C18" s="141">
        <v>64</v>
      </c>
      <c r="D18" s="2">
        <v>94.3</v>
      </c>
      <c r="E18" s="2">
        <v>79.3</v>
      </c>
      <c r="F18" s="2">
        <v>64.400000000000006</v>
      </c>
      <c r="G18" s="2">
        <v>79.599999999999994</v>
      </c>
    </row>
    <row r="19" spans="1:8" s="2" customFormat="1" x14ac:dyDescent="0.2">
      <c r="A19" s="108" t="s">
        <v>485</v>
      </c>
      <c r="B19" s="109">
        <v>97.9</v>
      </c>
      <c r="C19" s="109">
        <v>92.6</v>
      </c>
      <c r="D19" s="109">
        <v>104.2</v>
      </c>
      <c r="E19" s="320" t="s">
        <v>860</v>
      </c>
      <c r="F19" s="109">
        <v>100.2</v>
      </c>
      <c r="G19" s="109">
        <v>95.6</v>
      </c>
    </row>
    <row r="20" spans="1:8" x14ac:dyDescent="0.2">
      <c r="A20" s="108" t="s">
        <v>475</v>
      </c>
      <c r="B20" s="2">
        <v>117.9</v>
      </c>
      <c r="C20" s="2">
        <v>98.6</v>
      </c>
      <c r="D20" s="2">
        <v>144.80000000000001</v>
      </c>
      <c r="E20" s="2">
        <v>102.6</v>
      </c>
      <c r="F20" s="2">
        <v>121.6</v>
      </c>
      <c r="G20" s="141">
        <v>105</v>
      </c>
    </row>
    <row r="21" spans="1:8" x14ac:dyDescent="0.2">
      <c r="A21" s="108" t="s">
        <v>476</v>
      </c>
      <c r="B21" s="2">
        <v>97.6</v>
      </c>
      <c r="C21" s="141">
        <v>103</v>
      </c>
      <c r="D21" s="2">
        <v>90.9</v>
      </c>
      <c r="E21" s="2">
        <v>107.4</v>
      </c>
      <c r="F21" s="2">
        <v>100.8</v>
      </c>
      <c r="G21" s="2">
        <v>97.9</v>
      </c>
    </row>
    <row r="22" spans="1:8" x14ac:dyDescent="0.2">
      <c r="A22" s="108" t="s">
        <v>477</v>
      </c>
      <c r="B22" s="109">
        <v>107.8</v>
      </c>
      <c r="C22" s="109">
        <v>106.5</v>
      </c>
      <c r="D22" s="109">
        <v>117.3</v>
      </c>
      <c r="E22" s="109">
        <v>94.6</v>
      </c>
      <c r="F22" s="109">
        <v>99.9</v>
      </c>
      <c r="G22" s="109">
        <v>98.4</v>
      </c>
    </row>
    <row r="23" spans="1:8" x14ac:dyDescent="0.2">
      <c r="A23" s="108" t="s">
        <v>478</v>
      </c>
      <c r="B23" s="109">
        <v>110.9</v>
      </c>
      <c r="C23" s="109">
        <v>115.7</v>
      </c>
      <c r="D23" s="109">
        <v>110.5</v>
      </c>
      <c r="E23" s="109">
        <v>112.9</v>
      </c>
      <c r="F23" s="109">
        <v>99.8</v>
      </c>
      <c r="G23" s="109">
        <v>105.4</v>
      </c>
    </row>
    <row r="24" spans="1:8" s="2" customFormat="1" x14ac:dyDescent="0.2">
      <c r="A24" s="108" t="s">
        <v>1039</v>
      </c>
      <c r="B24" s="574">
        <v>109.68388779999999</v>
      </c>
      <c r="C24" s="574">
        <v>109.54819999999999</v>
      </c>
      <c r="D24" s="574">
        <v>115.2141</v>
      </c>
      <c r="E24" s="574">
        <v>110.0284</v>
      </c>
      <c r="F24" s="574">
        <v>93.152500000000003</v>
      </c>
      <c r="G24" s="574">
        <v>103.03789999999999</v>
      </c>
    </row>
    <row r="25" spans="1:8" x14ac:dyDescent="0.2">
      <c r="A25" s="108" t="s">
        <v>480</v>
      </c>
      <c r="B25" s="575">
        <v>108.7</v>
      </c>
      <c r="C25" s="575">
        <v>103.2</v>
      </c>
      <c r="D25" s="574">
        <v>121</v>
      </c>
      <c r="E25" s="575">
        <v>106.6</v>
      </c>
      <c r="F25" s="575">
        <v>79.8</v>
      </c>
      <c r="G25" s="575">
        <v>101.3</v>
      </c>
    </row>
    <row r="26" spans="1:8" s="119" customFormat="1" ht="14.25" customHeight="1" x14ac:dyDescent="0.2">
      <c r="A26" s="108" t="s">
        <v>481</v>
      </c>
      <c r="B26" s="609">
        <v>116.79907710000001</v>
      </c>
      <c r="C26" s="609">
        <v>114.51309999999999</v>
      </c>
      <c r="D26" s="609">
        <v>122.4054</v>
      </c>
      <c r="E26" s="609">
        <v>118.12560000000001</v>
      </c>
      <c r="F26" s="609">
        <v>105.5903</v>
      </c>
      <c r="G26" s="609">
        <v>112.15049999999999</v>
      </c>
    </row>
    <row r="27" spans="1:8" x14ac:dyDescent="0.2">
      <c r="A27" s="271" t="s">
        <v>725</v>
      </c>
      <c r="B27" s="189">
        <v>112</v>
      </c>
      <c r="C27" s="189">
        <v>113.3</v>
      </c>
      <c r="D27" s="189">
        <v>111.3</v>
      </c>
      <c r="E27" s="189">
        <v>124.1</v>
      </c>
      <c r="F27" s="189">
        <v>103.7</v>
      </c>
      <c r="G27" s="189">
        <v>109.4</v>
      </c>
    </row>
    <row r="28" spans="1:8" s="2" customFormat="1" x14ac:dyDescent="0.2">
      <c r="A28" s="108" t="s">
        <v>483</v>
      </c>
      <c r="B28" s="835">
        <v>116.4514087</v>
      </c>
      <c r="C28" s="835">
        <v>109.34690000000001</v>
      </c>
      <c r="D28" s="835">
        <v>132.0067</v>
      </c>
      <c r="E28" s="835">
        <v>125.7133</v>
      </c>
      <c r="F28" s="835">
        <v>99.635000000000005</v>
      </c>
      <c r="G28" s="835">
        <v>100.89</v>
      </c>
    </row>
    <row r="29" spans="1:8" x14ac:dyDescent="0.2">
      <c r="A29" s="478" t="s">
        <v>484</v>
      </c>
      <c r="B29" s="836">
        <v>122.4323983</v>
      </c>
      <c r="C29" s="836">
        <v>104.9909</v>
      </c>
      <c r="D29" s="836">
        <v>148.3073</v>
      </c>
      <c r="E29" s="836">
        <v>140.58080000000001</v>
      </c>
      <c r="F29" s="836">
        <v>95.069199999999995</v>
      </c>
      <c r="G29" s="836">
        <v>104.1952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5" zoomScaleNormal="85" workbookViewId="0">
      <selection activeCell="P38" sqref="P38"/>
    </sheetView>
  </sheetViews>
  <sheetFormatPr defaultRowHeight="15" x14ac:dyDescent="0.25"/>
  <cols>
    <col min="1" max="1" width="6.140625" style="118" customWidth="1"/>
    <col min="2" max="2" width="38.140625" style="118" customWidth="1"/>
    <col min="3" max="3" width="9.140625" style="98"/>
    <col min="4" max="7" width="9.140625" style="118"/>
    <col min="8" max="8" width="9.140625" style="221"/>
    <col min="9" max="9" width="9.140625" style="98"/>
    <col min="10" max="10" width="9.140625" style="221"/>
    <col min="11" max="11" width="9.140625" style="118"/>
    <col min="12" max="13" width="9.140625" style="178"/>
    <col min="14" max="15" width="9.140625" style="118"/>
    <col min="16" max="16" width="9.140625" style="98"/>
    <col min="17" max="16384" width="9.140625" style="118"/>
  </cols>
  <sheetData>
    <row r="1" spans="1:16" x14ac:dyDescent="0.25">
      <c r="A1" s="94" t="s">
        <v>343</v>
      </c>
      <c r="B1" s="95"/>
      <c r="C1" s="97"/>
    </row>
    <row r="2" spans="1:16" x14ac:dyDescent="0.25">
      <c r="A2" s="996" t="s">
        <v>805</v>
      </c>
      <c r="B2" s="996"/>
      <c r="C2" s="996"/>
    </row>
    <row r="3" spans="1:16" x14ac:dyDescent="0.25">
      <c r="A3" s="78"/>
      <c r="B3" s="95"/>
      <c r="C3" s="97"/>
      <c r="D3" s="76"/>
      <c r="E3" s="76"/>
      <c r="F3" s="76"/>
      <c r="H3" s="5"/>
      <c r="J3" s="451"/>
      <c r="K3" s="451"/>
      <c r="L3" s="451"/>
      <c r="M3" s="451"/>
      <c r="N3" s="451"/>
      <c r="O3" s="451"/>
      <c r="P3" s="451" t="s">
        <v>806</v>
      </c>
    </row>
    <row r="4" spans="1:16" x14ac:dyDescent="0.25">
      <c r="A4" s="997"/>
      <c r="B4" s="998"/>
      <c r="C4" s="999">
        <v>2015</v>
      </c>
      <c r="D4" s="837">
        <v>2015</v>
      </c>
      <c r="E4" s="994">
        <v>2016</v>
      </c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</row>
    <row r="5" spans="1:16" ht="25.5" x14ac:dyDescent="0.25">
      <c r="A5" s="997"/>
      <c r="B5" s="998"/>
      <c r="C5" s="999"/>
      <c r="D5" s="457" t="s">
        <v>786</v>
      </c>
      <c r="E5" s="307" t="s">
        <v>843</v>
      </c>
      <c r="F5" s="307" t="s">
        <v>782</v>
      </c>
      <c r="G5" s="307" t="s">
        <v>783</v>
      </c>
      <c r="H5" s="307" t="s">
        <v>841</v>
      </c>
      <c r="I5" s="307" t="s">
        <v>784</v>
      </c>
      <c r="J5" s="458" t="s">
        <v>844</v>
      </c>
      <c r="K5" s="466" t="s">
        <v>1034</v>
      </c>
      <c r="L5" s="466" t="s">
        <v>1035</v>
      </c>
      <c r="M5" s="585" t="s">
        <v>781</v>
      </c>
      <c r="N5" s="634" t="s">
        <v>785</v>
      </c>
      <c r="O5" s="634" t="s">
        <v>802</v>
      </c>
      <c r="P5" s="457" t="s">
        <v>786</v>
      </c>
    </row>
    <row r="6" spans="1:16" ht="25.5" x14ac:dyDescent="0.25">
      <c r="A6" s="79" t="s">
        <v>174</v>
      </c>
      <c r="B6" s="116" t="s">
        <v>175</v>
      </c>
      <c r="C6" s="136">
        <v>110.5</v>
      </c>
      <c r="D6" s="136">
        <v>105.8</v>
      </c>
      <c r="E6" s="136">
        <v>67.8</v>
      </c>
      <c r="F6" s="87">
        <v>88</v>
      </c>
      <c r="G6" s="136">
        <v>105.3</v>
      </c>
      <c r="H6" s="136">
        <v>73.8</v>
      </c>
      <c r="I6" s="136">
        <v>87.3</v>
      </c>
      <c r="J6" s="409">
        <v>91.8</v>
      </c>
      <c r="K6" s="502">
        <v>104.6041</v>
      </c>
      <c r="L6" s="503">
        <v>121.8</v>
      </c>
      <c r="M6" s="438">
        <v>118.4199</v>
      </c>
      <c r="N6" s="610">
        <v>116.974</v>
      </c>
      <c r="O6" s="610">
        <v>115.26860000000001</v>
      </c>
      <c r="P6" s="838">
        <v>117.0873</v>
      </c>
    </row>
    <row r="7" spans="1:16" ht="25.5" x14ac:dyDescent="0.25">
      <c r="A7" s="80" t="s">
        <v>207</v>
      </c>
      <c r="B7" s="116" t="s">
        <v>176</v>
      </c>
      <c r="C7" s="136">
        <v>111</v>
      </c>
      <c r="D7" s="136">
        <v>130.19999999999999</v>
      </c>
      <c r="E7" s="136">
        <v>97.9</v>
      </c>
      <c r="F7" s="87">
        <v>100.9</v>
      </c>
      <c r="G7" s="136">
        <v>128.19999999999999</v>
      </c>
      <c r="H7" s="136">
        <v>69.599999999999994</v>
      </c>
      <c r="I7" s="136">
        <v>88.2</v>
      </c>
      <c r="J7" s="409">
        <v>81.7</v>
      </c>
      <c r="K7" s="502">
        <v>105.3811</v>
      </c>
      <c r="L7" s="503">
        <v>131.80000000000001</v>
      </c>
      <c r="M7" s="438">
        <v>123.77979999999999</v>
      </c>
      <c r="N7" s="610">
        <v>132.3845</v>
      </c>
      <c r="O7" s="610">
        <v>133.15090000000001</v>
      </c>
      <c r="P7" s="838">
        <v>162.86060000000001</v>
      </c>
    </row>
    <row r="8" spans="1:16" ht="25.5" x14ac:dyDescent="0.25">
      <c r="A8" s="80" t="s">
        <v>208</v>
      </c>
      <c r="B8" s="116" t="s">
        <v>177</v>
      </c>
      <c r="C8" s="136">
        <v>112</v>
      </c>
      <c r="D8" s="136">
        <v>74.400000000000006</v>
      </c>
      <c r="E8" s="136">
        <v>31.2</v>
      </c>
      <c r="F8" s="87">
        <v>77.099999999999994</v>
      </c>
      <c r="G8" s="136">
        <v>81.099999999999994</v>
      </c>
      <c r="H8" s="136">
        <v>77.3</v>
      </c>
      <c r="I8" s="136">
        <v>84.8</v>
      </c>
      <c r="J8" s="409">
        <v>97.4</v>
      </c>
      <c r="K8" s="502">
        <v>101.76990000000001</v>
      </c>
      <c r="L8" s="503">
        <v>104.1</v>
      </c>
      <c r="M8" s="438">
        <v>110.6545</v>
      </c>
      <c r="N8" s="610">
        <v>95.433800000000005</v>
      </c>
      <c r="O8" s="610">
        <v>90.488100000000003</v>
      </c>
      <c r="P8" s="838">
        <v>59.546199999999999</v>
      </c>
    </row>
    <row r="9" spans="1:16" ht="25.5" x14ac:dyDescent="0.25">
      <c r="A9" s="80" t="s">
        <v>209</v>
      </c>
      <c r="B9" s="116" t="s">
        <v>178</v>
      </c>
      <c r="C9" s="136">
        <v>100</v>
      </c>
      <c r="D9" s="136">
        <v>104.5</v>
      </c>
      <c r="E9" s="136">
        <v>35.799999999999997</v>
      </c>
      <c r="F9" s="87">
        <v>47.7</v>
      </c>
      <c r="G9" s="136">
        <v>59.4</v>
      </c>
      <c r="H9" s="136">
        <v>87.6</v>
      </c>
      <c r="I9" s="136">
        <v>94.3</v>
      </c>
      <c r="J9" s="409">
        <v>141.19999999999999</v>
      </c>
      <c r="K9" s="502">
        <v>114.3955</v>
      </c>
      <c r="L9" s="503">
        <v>142.9</v>
      </c>
      <c r="M9" s="438">
        <v>119.6942</v>
      </c>
      <c r="N9" s="610">
        <v>116.2153</v>
      </c>
      <c r="O9" s="610">
        <v>113.18049999999999</v>
      </c>
      <c r="P9" s="838">
        <v>78.627300000000005</v>
      </c>
    </row>
    <row r="10" spans="1:16" x14ac:dyDescent="0.25">
      <c r="A10" s="203"/>
      <c r="B10" s="402"/>
      <c r="C10" s="144"/>
      <c r="D10" s="144"/>
      <c r="E10" s="144"/>
      <c r="F10" s="87"/>
      <c r="G10" s="390"/>
      <c r="H10" s="390"/>
      <c r="I10" s="426"/>
      <c r="J10" s="459"/>
      <c r="K10" s="109"/>
      <c r="L10" s="98"/>
      <c r="M10" s="98"/>
      <c r="N10" s="390"/>
      <c r="O10" s="390"/>
      <c r="P10" s="839"/>
    </row>
    <row r="11" spans="1:16" ht="25.5" x14ac:dyDescent="0.25">
      <c r="A11" s="79" t="s">
        <v>179</v>
      </c>
      <c r="B11" s="350" t="s">
        <v>180</v>
      </c>
      <c r="C11" s="136">
        <v>103.2</v>
      </c>
      <c r="D11" s="136">
        <v>107.8</v>
      </c>
      <c r="E11" s="136">
        <v>69.599999999999994</v>
      </c>
      <c r="F11" s="87">
        <v>92.4</v>
      </c>
      <c r="G11" s="136">
        <v>110.7</v>
      </c>
      <c r="H11" s="136">
        <v>101.8</v>
      </c>
      <c r="I11" s="136">
        <v>108.2</v>
      </c>
      <c r="J11" s="409">
        <v>111.9</v>
      </c>
      <c r="K11" s="502">
        <v>110.94750000000001</v>
      </c>
      <c r="L11" s="503">
        <v>95.4</v>
      </c>
      <c r="M11" s="438">
        <v>112.28530000000001</v>
      </c>
      <c r="N11" s="610">
        <v>104.09950000000001</v>
      </c>
      <c r="O11" s="610">
        <v>112.17059999999999</v>
      </c>
      <c r="P11" s="838">
        <v>111.9572</v>
      </c>
    </row>
    <row r="12" spans="1:16" ht="25.5" x14ac:dyDescent="0.25">
      <c r="A12" s="79">
        <v>10</v>
      </c>
      <c r="B12" s="350" t="s">
        <v>181</v>
      </c>
      <c r="C12" s="136">
        <v>105.3</v>
      </c>
      <c r="D12" s="136">
        <v>114.9</v>
      </c>
      <c r="E12" s="136">
        <v>90.2</v>
      </c>
      <c r="F12" s="87">
        <v>108.9</v>
      </c>
      <c r="G12" s="136">
        <v>114.2</v>
      </c>
      <c r="H12" s="136">
        <v>104.8</v>
      </c>
      <c r="I12" s="136">
        <v>109.1</v>
      </c>
      <c r="J12" s="409">
        <v>105.7</v>
      </c>
      <c r="K12" s="502">
        <v>110.0599</v>
      </c>
      <c r="L12" s="503">
        <v>119.9</v>
      </c>
      <c r="M12" s="438">
        <v>125.34780000000001</v>
      </c>
      <c r="N12" s="610">
        <v>121.68340000000001</v>
      </c>
      <c r="O12" s="610">
        <v>115.76560000000001</v>
      </c>
      <c r="P12" s="838">
        <v>106.8137</v>
      </c>
    </row>
    <row r="13" spans="1:16" ht="25.5" x14ac:dyDescent="0.25">
      <c r="A13" s="79">
        <v>11</v>
      </c>
      <c r="B13" s="350" t="s">
        <v>182</v>
      </c>
      <c r="C13" s="136">
        <v>110.2</v>
      </c>
      <c r="D13" s="136">
        <v>123.6</v>
      </c>
      <c r="E13" s="136">
        <v>74.5</v>
      </c>
      <c r="F13" s="87">
        <v>65.3</v>
      </c>
      <c r="G13" s="136">
        <v>72.099999999999994</v>
      </c>
      <c r="H13" s="136">
        <v>117.4</v>
      </c>
      <c r="I13" s="136">
        <v>117.3</v>
      </c>
      <c r="J13" s="409">
        <v>124.7</v>
      </c>
      <c r="K13" s="502">
        <v>134.27430000000001</v>
      </c>
      <c r="L13" s="503">
        <v>129.69999999999999</v>
      </c>
      <c r="M13" s="438">
        <v>134.69579999999999</v>
      </c>
      <c r="N13" s="610">
        <v>101.3385</v>
      </c>
      <c r="O13" s="610">
        <v>91.130899999999997</v>
      </c>
      <c r="P13" s="838">
        <v>135.16810000000001</v>
      </c>
    </row>
    <row r="14" spans="1:16" ht="25.5" x14ac:dyDescent="0.25">
      <c r="A14" s="79">
        <v>12</v>
      </c>
      <c r="B14" s="350" t="s">
        <v>183</v>
      </c>
      <c r="C14" s="136">
        <v>550.70000000000005</v>
      </c>
      <c r="D14" s="136">
        <v>1964.5</v>
      </c>
      <c r="E14" s="136">
        <v>75.8</v>
      </c>
      <c r="F14" s="87">
        <v>50.5</v>
      </c>
      <c r="G14" s="136">
        <v>79.400000000000006</v>
      </c>
      <c r="H14" s="136">
        <v>52</v>
      </c>
      <c r="I14" s="136">
        <v>126.5</v>
      </c>
      <c r="J14" s="409">
        <v>91</v>
      </c>
      <c r="K14" s="502">
        <v>141.92769999999999</v>
      </c>
      <c r="L14" s="503">
        <v>110.2</v>
      </c>
      <c r="M14" s="438">
        <v>125.4312</v>
      </c>
      <c r="N14" s="610">
        <v>263.57260000000002</v>
      </c>
      <c r="O14" s="610">
        <v>158.53829999999999</v>
      </c>
      <c r="P14" s="838">
        <v>91.461600000000004</v>
      </c>
    </row>
    <row r="15" spans="1:16" ht="25.5" x14ac:dyDescent="0.25">
      <c r="A15" s="79">
        <v>13</v>
      </c>
      <c r="B15" s="350" t="s">
        <v>184</v>
      </c>
      <c r="C15" s="136">
        <v>90.8</v>
      </c>
      <c r="D15" s="136">
        <v>77.599999999999994</v>
      </c>
      <c r="E15" s="136">
        <v>75.099999999999994</v>
      </c>
      <c r="F15" s="87">
        <v>86.3</v>
      </c>
      <c r="G15" s="136">
        <v>113.6</v>
      </c>
      <c r="H15" s="136">
        <v>99.4</v>
      </c>
      <c r="I15" s="136">
        <v>92.2</v>
      </c>
      <c r="J15" s="409">
        <v>95.4</v>
      </c>
      <c r="K15" s="502">
        <v>88.974000000000004</v>
      </c>
      <c r="L15" s="503">
        <v>66.7</v>
      </c>
      <c r="M15" s="438">
        <v>104.3445</v>
      </c>
      <c r="N15" s="610">
        <v>102.7786</v>
      </c>
      <c r="O15" s="610">
        <v>99.714399999999998</v>
      </c>
      <c r="P15" s="838">
        <v>100.0108</v>
      </c>
    </row>
    <row r="16" spans="1:16" ht="25.5" x14ac:dyDescent="0.25">
      <c r="A16" s="79">
        <v>14</v>
      </c>
      <c r="B16" s="350" t="s">
        <v>185</v>
      </c>
      <c r="C16" s="136">
        <v>102.9</v>
      </c>
      <c r="D16" s="136">
        <v>122</v>
      </c>
      <c r="E16" s="136">
        <v>64.099999999999994</v>
      </c>
      <c r="F16" s="87">
        <v>75.5</v>
      </c>
      <c r="G16" s="136">
        <v>95.4</v>
      </c>
      <c r="H16" s="136">
        <v>107.9</v>
      </c>
      <c r="I16" s="136">
        <v>77.5</v>
      </c>
      <c r="J16" s="409">
        <v>103.4</v>
      </c>
      <c r="K16" s="502">
        <v>91.222899999999996</v>
      </c>
      <c r="L16" s="503">
        <v>88.9</v>
      </c>
      <c r="M16" s="438">
        <v>87.972499999999997</v>
      </c>
      <c r="N16" s="610">
        <v>88.528300000000002</v>
      </c>
      <c r="O16" s="610">
        <v>98.548500000000004</v>
      </c>
      <c r="P16" s="838">
        <v>116.6671</v>
      </c>
    </row>
    <row r="17" spans="1:16" ht="25.5" x14ac:dyDescent="0.25">
      <c r="A17" s="79">
        <v>15</v>
      </c>
      <c r="B17" s="350" t="s">
        <v>186</v>
      </c>
      <c r="C17" s="136">
        <v>103.2</v>
      </c>
      <c r="D17" s="136">
        <v>122.2</v>
      </c>
      <c r="E17" s="136">
        <v>80.8</v>
      </c>
      <c r="F17" s="87">
        <v>96.5</v>
      </c>
      <c r="G17" s="136">
        <v>104.2</v>
      </c>
      <c r="H17" s="136">
        <v>91.1</v>
      </c>
      <c r="I17" s="136">
        <v>88.6</v>
      </c>
      <c r="J17" s="409">
        <v>100.2</v>
      </c>
      <c r="K17" s="502">
        <v>89.343699999999998</v>
      </c>
      <c r="L17" s="503">
        <v>79.8</v>
      </c>
      <c r="M17" s="438">
        <v>103.6768</v>
      </c>
      <c r="N17" s="610">
        <v>94.5458</v>
      </c>
      <c r="O17" s="610">
        <v>87.604399999999998</v>
      </c>
      <c r="P17" s="838">
        <v>92.855699999999999</v>
      </c>
    </row>
    <row r="18" spans="1:16" ht="76.5" x14ac:dyDescent="0.25">
      <c r="A18" s="79">
        <v>16</v>
      </c>
      <c r="B18" s="350" t="s">
        <v>187</v>
      </c>
      <c r="C18" s="136">
        <v>97.4</v>
      </c>
      <c r="D18" s="136">
        <v>106.2</v>
      </c>
      <c r="E18" s="136">
        <v>65.5</v>
      </c>
      <c r="F18" s="87">
        <v>99.9</v>
      </c>
      <c r="G18" s="136">
        <v>112.6</v>
      </c>
      <c r="H18" s="136">
        <v>109.7</v>
      </c>
      <c r="I18" s="136">
        <v>112.2</v>
      </c>
      <c r="J18" s="409">
        <v>116.9</v>
      </c>
      <c r="K18" s="502">
        <v>108.2058</v>
      </c>
      <c r="L18" s="503">
        <v>104.8</v>
      </c>
      <c r="M18" s="438">
        <v>115.8931</v>
      </c>
      <c r="N18" s="610">
        <v>114.9028</v>
      </c>
      <c r="O18" s="610">
        <v>110.80200000000001</v>
      </c>
      <c r="P18" s="838">
        <v>111.36109999999999</v>
      </c>
    </row>
    <row r="19" spans="1:16" ht="25.5" x14ac:dyDescent="0.25">
      <c r="A19" s="79">
        <v>17</v>
      </c>
      <c r="B19" s="350" t="s">
        <v>188</v>
      </c>
      <c r="C19" s="136">
        <v>99</v>
      </c>
      <c r="D19" s="136">
        <v>112.4</v>
      </c>
      <c r="E19" s="136">
        <v>99.5</v>
      </c>
      <c r="F19" s="87">
        <v>100.1</v>
      </c>
      <c r="G19" s="136">
        <v>101.9</v>
      </c>
      <c r="H19" s="136">
        <v>97.2</v>
      </c>
      <c r="I19" s="136">
        <v>99.9</v>
      </c>
      <c r="J19" s="409">
        <v>105.8</v>
      </c>
      <c r="K19" s="502">
        <v>87.426299999999998</v>
      </c>
      <c r="L19" s="503">
        <v>100.6</v>
      </c>
      <c r="M19" s="438">
        <v>104.76990000000001</v>
      </c>
      <c r="N19" s="610">
        <v>103.60380000000001</v>
      </c>
      <c r="O19" s="610">
        <v>109.6228</v>
      </c>
      <c r="P19" s="838">
        <v>124.8976</v>
      </c>
    </row>
    <row r="20" spans="1:16" ht="25.5" x14ac:dyDescent="0.25">
      <c r="A20" s="79">
        <v>18</v>
      </c>
      <c r="B20" s="350" t="s">
        <v>189</v>
      </c>
      <c r="C20" s="136">
        <v>84</v>
      </c>
      <c r="D20" s="136">
        <v>93.6</v>
      </c>
      <c r="E20" s="136">
        <v>67</v>
      </c>
      <c r="F20" s="87">
        <v>80.3</v>
      </c>
      <c r="G20" s="136">
        <v>72.8</v>
      </c>
      <c r="H20" s="136">
        <v>81.900000000000006</v>
      </c>
      <c r="I20" s="136">
        <v>64.099999999999994</v>
      </c>
      <c r="J20" s="409">
        <v>70.599999999999994</v>
      </c>
      <c r="K20" s="502">
        <v>65.928100000000001</v>
      </c>
      <c r="L20" s="503">
        <v>107.9</v>
      </c>
      <c r="M20" s="438">
        <v>80.187899999999999</v>
      </c>
      <c r="N20" s="610">
        <v>75.8215</v>
      </c>
      <c r="O20" s="610">
        <v>109.94629999999999</v>
      </c>
      <c r="P20" s="838">
        <v>148.23689999999999</v>
      </c>
    </row>
    <row r="21" spans="1:16" ht="38.25" x14ac:dyDescent="0.25">
      <c r="A21" s="79">
        <v>19</v>
      </c>
      <c r="B21" s="350" t="s">
        <v>190</v>
      </c>
      <c r="C21" s="136">
        <v>97.6</v>
      </c>
      <c r="D21" s="136">
        <v>14.7</v>
      </c>
      <c r="E21" s="136">
        <v>13.9</v>
      </c>
      <c r="F21" s="87">
        <v>48.4</v>
      </c>
      <c r="G21" s="136">
        <v>166</v>
      </c>
      <c r="H21" s="136">
        <v>78</v>
      </c>
      <c r="I21" s="136">
        <v>149.69999999999999</v>
      </c>
      <c r="J21" s="409">
        <v>111.6</v>
      </c>
      <c r="K21" s="502">
        <v>152.53970000000001</v>
      </c>
      <c r="L21" s="503">
        <v>43</v>
      </c>
      <c r="M21" s="438">
        <v>97.707700000000003</v>
      </c>
      <c r="N21" s="610">
        <v>4.4931000000000001</v>
      </c>
      <c r="O21" s="610">
        <v>143.9436</v>
      </c>
      <c r="P21" s="838">
        <v>105.2734</v>
      </c>
    </row>
    <row r="22" spans="1:16" ht="25.5" x14ac:dyDescent="0.25">
      <c r="A22" s="81">
        <v>20</v>
      </c>
      <c r="B22" s="350" t="s">
        <v>191</v>
      </c>
      <c r="C22" s="136">
        <v>103.8</v>
      </c>
      <c r="D22" s="136">
        <v>77.599999999999994</v>
      </c>
      <c r="E22" s="136">
        <v>62.2</v>
      </c>
      <c r="F22" s="87">
        <v>86.3</v>
      </c>
      <c r="G22" s="136">
        <v>101.6</v>
      </c>
      <c r="H22" s="136">
        <v>129</v>
      </c>
      <c r="I22" s="136">
        <v>142.19999999999999</v>
      </c>
      <c r="J22" s="409">
        <v>154.4</v>
      </c>
      <c r="K22" s="502">
        <v>137.5283</v>
      </c>
      <c r="L22" s="503">
        <v>129</v>
      </c>
      <c r="M22" s="438">
        <v>148.9914</v>
      </c>
      <c r="N22" s="610">
        <v>105.8986</v>
      </c>
      <c r="O22" s="610">
        <v>143.2978</v>
      </c>
      <c r="P22" s="838">
        <v>162.54509999999999</v>
      </c>
    </row>
    <row r="23" spans="1:16" ht="51" x14ac:dyDescent="0.25">
      <c r="A23" s="79">
        <v>21</v>
      </c>
      <c r="B23" s="350" t="s">
        <v>192</v>
      </c>
      <c r="C23" s="136">
        <v>92.9</v>
      </c>
      <c r="D23" s="136">
        <v>130.19999999999999</v>
      </c>
      <c r="E23" s="136">
        <v>76.099999999999994</v>
      </c>
      <c r="F23" s="87">
        <v>132.6</v>
      </c>
      <c r="G23" s="136">
        <v>171.8</v>
      </c>
      <c r="H23" s="136">
        <v>85</v>
      </c>
      <c r="I23" s="136">
        <v>104.3</v>
      </c>
      <c r="J23" s="409">
        <v>147.80000000000001</v>
      </c>
      <c r="K23" s="502">
        <v>121.8554</v>
      </c>
      <c r="L23" s="503">
        <v>111.1</v>
      </c>
      <c r="M23" s="438">
        <v>115.246</v>
      </c>
      <c r="N23" s="610">
        <v>94.372600000000006</v>
      </c>
      <c r="O23" s="610">
        <v>97.925299999999993</v>
      </c>
      <c r="P23" s="838">
        <v>98.395300000000006</v>
      </c>
    </row>
    <row r="24" spans="1:16" ht="27.75" customHeight="1" x14ac:dyDescent="0.25">
      <c r="A24" s="79">
        <v>22</v>
      </c>
      <c r="B24" s="350" t="s">
        <v>193</v>
      </c>
      <c r="C24" s="136">
        <v>112.3</v>
      </c>
      <c r="D24" s="136">
        <v>116.6</v>
      </c>
      <c r="E24" s="136">
        <v>84</v>
      </c>
      <c r="F24" s="87">
        <v>109.6</v>
      </c>
      <c r="G24" s="136">
        <v>123.7</v>
      </c>
      <c r="H24" s="136">
        <v>124.2</v>
      </c>
      <c r="I24" s="136">
        <v>142.5</v>
      </c>
      <c r="J24" s="409">
        <v>141.6</v>
      </c>
      <c r="K24" s="502">
        <v>136.477</v>
      </c>
      <c r="L24" s="503">
        <v>83.9</v>
      </c>
      <c r="M24" s="438">
        <v>114.0179</v>
      </c>
      <c r="N24" s="610">
        <v>136.6901</v>
      </c>
      <c r="O24" s="610">
        <v>114.8925</v>
      </c>
      <c r="P24" s="838">
        <v>117.568</v>
      </c>
    </row>
    <row r="25" spans="1:16" ht="38.25" x14ac:dyDescent="0.25">
      <c r="A25" s="79">
        <v>23</v>
      </c>
      <c r="B25" s="350" t="s">
        <v>194</v>
      </c>
      <c r="C25" s="136">
        <v>104.6</v>
      </c>
      <c r="D25" s="136">
        <v>100</v>
      </c>
      <c r="E25" s="136">
        <v>35.6</v>
      </c>
      <c r="F25" s="87">
        <v>65</v>
      </c>
      <c r="G25" s="136">
        <v>83</v>
      </c>
      <c r="H25" s="136">
        <v>112.9</v>
      </c>
      <c r="I25" s="136">
        <v>100.5</v>
      </c>
      <c r="J25" s="409">
        <v>122.4</v>
      </c>
      <c r="K25" s="502">
        <v>112.9049</v>
      </c>
      <c r="L25" s="503">
        <v>126.6</v>
      </c>
      <c r="M25" s="438">
        <v>164.31729999999999</v>
      </c>
      <c r="N25" s="610">
        <v>145.22040000000001</v>
      </c>
      <c r="O25" s="610">
        <v>106.5187</v>
      </c>
      <c r="P25" s="838">
        <v>101.08799999999999</v>
      </c>
    </row>
    <row r="26" spans="1:16" ht="25.5" x14ac:dyDescent="0.25">
      <c r="A26" s="79">
        <v>24</v>
      </c>
      <c r="B26" s="350" t="s">
        <v>195</v>
      </c>
      <c r="C26" s="136">
        <v>105</v>
      </c>
      <c r="D26" s="136">
        <v>92.5</v>
      </c>
      <c r="E26" s="136">
        <v>69.7</v>
      </c>
      <c r="F26" s="87">
        <v>98.6</v>
      </c>
      <c r="G26" s="136">
        <v>58.7</v>
      </c>
      <c r="H26" s="136">
        <v>77</v>
      </c>
      <c r="I26" s="136">
        <v>91.4</v>
      </c>
      <c r="J26" s="409">
        <v>103</v>
      </c>
      <c r="K26" s="502">
        <v>89.552000000000007</v>
      </c>
      <c r="L26" s="503">
        <v>81.099999999999994</v>
      </c>
      <c r="M26" s="438">
        <v>76.220600000000005</v>
      </c>
      <c r="N26" s="610">
        <v>99.217100000000002</v>
      </c>
      <c r="O26" s="610">
        <v>106.9984</v>
      </c>
      <c r="P26" s="838">
        <v>113.6794</v>
      </c>
    </row>
    <row r="27" spans="1:16" ht="51" x14ac:dyDescent="0.25">
      <c r="A27" s="79">
        <v>25</v>
      </c>
      <c r="B27" s="350" t="s">
        <v>196</v>
      </c>
      <c r="C27" s="136">
        <v>106</v>
      </c>
      <c r="D27" s="136">
        <v>117.8</v>
      </c>
      <c r="E27" s="136">
        <v>76.7</v>
      </c>
      <c r="F27" s="87">
        <v>93.6</v>
      </c>
      <c r="G27" s="136">
        <v>110.8</v>
      </c>
      <c r="H27" s="136">
        <v>104.9</v>
      </c>
      <c r="I27" s="136">
        <v>98.7</v>
      </c>
      <c r="J27" s="409">
        <v>113.2</v>
      </c>
      <c r="K27" s="502">
        <v>108.9033</v>
      </c>
      <c r="L27" s="503">
        <v>97</v>
      </c>
      <c r="M27" s="438">
        <v>123.94029999999999</v>
      </c>
      <c r="N27" s="610">
        <v>125.7367</v>
      </c>
      <c r="O27" s="610">
        <v>127.1652</v>
      </c>
      <c r="P27" s="838">
        <v>135.5669</v>
      </c>
    </row>
    <row r="28" spans="1:16" ht="51" x14ac:dyDescent="0.25">
      <c r="A28" s="79">
        <v>26</v>
      </c>
      <c r="B28" s="350" t="s">
        <v>197</v>
      </c>
      <c r="C28" s="136">
        <v>72.900000000000006</v>
      </c>
      <c r="D28" s="136">
        <v>77.5</v>
      </c>
      <c r="E28" s="136">
        <v>157.30000000000001</v>
      </c>
      <c r="F28" s="87">
        <v>83.6</v>
      </c>
      <c r="G28" s="136">
        <v>74.7</v>
      </c>
      <c r="H28" s="136">
        <v>56</v>
      </c>
      <c r="I28" s="136">
        <v>72</v>
      </c>
      <c r="J28" s="409">
        <v>74.5</v>
      </c>
      <c r="K28" s="502">
        <v>141.21430000000001</v>
      </c>
      <c r="L28" s="503">
        <v>56.6</v>
      </c>
      <c r="M28" s="438">
        <v>132.28450000000001</v>
      </c>
      <c r="N28" s="610">
        <v>129.3947</v>
      </c>
      <c r="O28" s="610">
        <v>140.69550000000001</v>
      </c>
      <c r="P28" s="838">
        <v>150.5866</v>
      </c>
    </row>
    <row r="29" spans="1:16" ht="25.5" x14ac:dyDescent="0.25">
      <c r="A29" s="79">
        <v>27</v>
      </c>
      <c r="B29" s="350" t="s">
        <v>198</v>
      </c>
      <c r="C29" s="136">
        <v>119.2</v>
      </c>
      <c r="D29" s="136">
        <v>116.1</v>
      </c>
      <c r="E29" s="136">
        <v>74.7</v>
      </c>
      <c r="F29" s="87">
        <v>111</v>
      </c>
      <c r="G29" s="136">
        <v>122.9</v>
      </c>
      <c r="H29" s="136">
        <v>129.80000000000001</v>
      </c>
      <c r="I29" s="136">
        <v>127.4</v>
      </c>
      <c r="J29" s="409">
        <v>138.1</v>
      </c>
      <c r="K29" s="502">
        <v>136.6036</v>
      </c>
      <c r="L29" s="503">
        <v>105.6</v>
      </c>
      <c r="M29" s="438">
        <v>129.21899999999999</v>
      </c>
      <c r="N29" s="610">
        <v>139.6541</v>
      </c>
      <c r="O29" s="610">
        <v>109.4435</v>
      </c>
      <c r="P29" s="838">
        <v>140.68440000000001</v>
      </c>
    </row>
    <row r="30" spans="1:16" ht="25.5" x14ac:dyDescent="0.25">
      <c r="A30" s="79">
        <v>28</v>
      </c>
      <c r="B30" s="350" t="s">
        <v>199</v>
      </c>
      <c r="C30" s="136">
        <v>83.4</v>
      </c>
      <c r="D30" s="136">
        <v>120.9</v>
      </c>
      <c r="E30" s="136">
        <v>100.5</v>
      </c>
      <c r="F30" s="87">
        <v>130</v>
      </c>
      <c r="G30" s="136">
        <v>141.69999999999999</v>
      </c>
      <c r="H30" s="136">
        <v>242.6</v>
      </c>
      <c r="I30" s="136">
        <v>101.9</v>
      </c>
      <c r="J30" s="409">
        <v>109</v>
      </c>
      <c r="K30" s="502">
        <v>116.9182</v>
      </c>
      <c r="L30" s="503">
        <v>174.3</v>
      </c>
      <c r="M30" s="438">
        <v>125.47580000000001</v>
      </c>
      <c r="N30" s="610">
        <v>110.0772</v>
      </c>
      <c r="O30" s="610">
        <v>120.5681</v>
      </c>
      <c r="P30" s="838">
        <v>113.7775</v>
      </c>
    </row>
    <row r="31" spans="1:16" ht="51" x14ac:dyDescent="0.25">
      <c r="A31" s="79">
        <v>29</v>
      </c>
      <c r="B31" s="350" t="s">
        <v>200</v>
      </c>
      <c r="C31" s="136">
        <v>103.5</v>
      </c>
      <c r="D31" s="136">
        <v>108.6</v>
      </c>
      <c r="E31" s="136">
        <v>74</v>
      </c>
      <c r="F31" s="87">
        <v>107.6</v>
      </c>
      <c r="G31" s="136">
        <v>103.3</v>
      </c>
      <c r="H31" s="136">
        <v>97.8</v>
      </c>
      <c r="I31" s="136">
        <v>86.7</v>
      </c>
      <c r="J31" s="409">
        <v>117.7</v>
      </c>
      <c r="K31" s="502">
        <v>103.6439</v>
      </c>
      <c r="L31" s="503">
        <v>93.8</v>
      </c>
      <c r="M31" s="438">
        <v>113.31399999999999</v>
      </c>
      <c r="N31" s="610">
        <v>104.0864</v>
      </c>
      <c r="O31" s="610">
        <v>90.476200000000006</v>
      </c>
      <c r="P31" s="838">
        <v>84.652000000000001</v>
      </c>
    </row>
    <row r="32" spans="1:16" ht="25.5" x14ac:dyDescent="0.25">
      <c r="A32" s="79">
        <v>30</v>
      </c>
      <c r="B32" s="350" t="s">
        <v>201</v>
      </c>
      <c r="C32" s="136">
        <v>69.099999999999994</v>
      </c>
      <c r="D32" s="136">
        <v>48.8</v>
      </c>
      <c r="E32" s="136">
        <v>49.8</v>
      </c>
      <c r="F32" s="87">
        <v>58</v>
      </c>
      <c r="G32" s="136">
        <v>66.5</v>
      </c>
      <c r="H32" s="136">
        <v>93.4</v>
      </c>
      <c r="I32" s="136">
        <v>94.7</v>
      </c>
      <c r="J32" s="409">
        <v>97.5</v>
      </c>
      <c r="K32" s="502">
        <v>95.620999999999995</v>
      </c>
      <c r="L32" s="503">
        <v>84.6</v>
      </c>
      <c r="M32" s="438">
        <v>96.078699999999998</v>
      </c>
      <c r="N32" s="610">
        <v>86.758899999999997</v>
      </c>
      <c r="O32" s="610">
        <v>89.918300000000002</v>
      </c>
      <c r="P32" s="838">
        <v>121.83929999999999</v>
      </c>
    </row>
    <row r="33" spans="1:16" ht="25.5" x14ac:dyDescent="0.25">
      <c r="A33" s="79">
        <v>31</v>
      </c>
      <c r="B33" s="350" t="s">
        <v>202</v>
      </c>
      <c r="C33" s="136">
        <v>102.9</v>
      </c>
      <c r="D33" s="136">
        <v>107.9</v>
      </c>
      <c r="E33" s="136">
        <v>64.5</v>
      </c>
      <c r="F33" s="87">
        <v>100.3</v>
      </c>
      <c r="G33" s="136">
        <v>122.6</v>
      </c>
      <c r="H33" s="136">
        <v>100.6</v>
      </c>
      <c r="I33" s="136">
        <v>99</v>
      </c>
      <c r="J33" s="409">
        <v>98.5</v>
      </c>
      <c r="K33" s="502">
        <v>92.688100000000006</v>
      </c>
      <c r="L33" s="503">
        <v>79.900000000000006</v>
      </c>
      <c r="M33" s="438">
        <v>106.24460000000001</v>
      </c>
      <c r="N33" s="610">
        <v>104.0647</v>
      </c>
      <c r="O33" s="610">
        <v>100.1871</v>
      </c>
      <c r="P33" s="838">
        <v>93.456900000000005</v>
      </c>
    </row>
    <row r="34" spans="1:16" ht="25.5" x14ac:dyDescent="0.25">
      <c r="A34" s="79">
        <v>32</v>
      </c>
      <c r="B34" s="350" t="s">
        <v>203</v>
      </c>
      <c r="C34" s="136">
        <v>98.1</v>
      </c>
      <c r="D34" s="136">
        <v>116.1</v>
      </c>
      <c r="E34" s="136">
        <v>28.2</v>
      </c>
      <c r="F34" s="87">
        <v>86.1</v>
      </c>
      <c r="G34" s="136">
        <v>130</v>
      </c>
      <c r="H34" s="136">
        <v>137.9</v>
      </c>
      <c r="I34" s="136">
        <v>138</v>
      </c>
      <c r="J34" s="409">
        <v>217.8</v>
      </c>
      <c r="K34" s="502">
        <v>133.0932</v>
      </c>
      <c r="L34" s="503">
        <v>39.200000000000003</v>
      </c>
      <c r="M34" s="438">
        <v>82.514499999999998</v>
      </c>
      <c r="N34" s="610">
        <v>111.1005</v>
      </c>
      <c r="O34" s="610">
        <v>63.910600000000002</v>
      </c>
      <c r="P34" s="838">
        <v>73.563299999999998</v>
      </c>
    </row>
    <row r="35" spans="1:16" ht="25.5" x14ac:dyDescent="0.25">
      <c r="A35" s="79">
        <v>33</v>
      </c>
      <c r="B35" s="350" t="s">
        <v>204</v>
      </c>
      <c r="C35" s="136">
        <v>93.4</v>
      </c>
      <c r="D35" s="136">
        <v>109.3</v>
      </c>
      <c r="E35" s="136">
        <v>70.2</v>
      </c>
      <c r="F35" s="87">
        <v>76.8</v>
      </c>
      <c r="G35" s="136">
        <v>86.4</v>
      </c>
      <c r="H35" s="136">
        <v>65</v>
      </c>
      <c r="I35" s="136">
        <v>107.1</v>
      </c>
      <c r="J35" s="409">
        <v>91.7</v>
      </c>
      <c r="K35" s="502">
        <v>104.9378</v>
      </c>
      <c r="L35" s="503">
        <v>107.6</v>
      </c>
      <c r="M35" s="438">
        <v>75.862099999999998</v>
      </c>
      <c r="N35" s="610">
        <v>90.464600000000004</v>
      </c>
      <c r="O35" s="610">
        <v>108.2247</v>
      </c>
      <c r="P35" s="838">
        <v>90.361800000000002</v>
      </c>
    </row>
    <row r="36" spans="1:16" x14ac:dyDescent="0.25">
      <c r="A36" s="205"/>
      <c r="B36" s="402"/>
      <c r="C36" s="144"/>
      <c r="D36" s="144"/>
      <c r="E36" s="144"/>
      <c r="F36" s="87"/>
      <c r="G36" s="390"/>
      <c r="H36" s="390"/>
      <c r="I36" s="426"/>
      <c r="J36" s="459"/>
      <c r="K36" s="109"/>
      <c r="L36" s="98"/>
      <c r="M36" s="98"/>
      <c r="N36" s="390"/>
      <c r="O36" s="390"/>
      <c r="P36" s="839"/>
    </row>
    <row r="37" spans="1:16" ht="38.25" x14ac:dyDescent="0.25">
      <c r="A37" s="79" t="s">
        <v>205</v>
      </c>
      <c r="B37" s="350" t="s">
        <v>206</v>
      </c>
      <c r="C37" s="136">
        <v>99</v>
      </c>
      <c r="D37" s="136">
        <v>104</v>
      </c>
      <c r="E37" s="136">
        <v>112.7</v>
      </c>
      <c r="F37" s="87">
        <v>118.9</v>
      </c>
      <c r="G37" s="136">
        <v>145.1</v>
      </c>
      <c r="H37" s="136">
        <v>101.1</v>
      </c>
      <c r="I37" s="136">
        <v>119.2</v>
      </c>
      <c r="J37" s="409">
        <v>119.8</v>
      </c>
      <c r="K37" s="502">
        <v>109.3951</v>
      </c>
      <c r="L37" s="503">
        <v>136.5</v>
      </c>
      <c r="M37" s="438">
        <v>127.9691</v>
      </c>
      <c r="N37" s="610">
        <v>130.28829999999999</v>
      </c>
      <c r="O37" s="610">
        <v>128.71369999999999</v>
      </c>
      <c r="P37" s="838">
        <v>153.94200000000001</v>
      </c>
    </row>
    <row r="38" spans="1:16" s="76" customFormat="1" ht="38.25" x14ac:dyDescent="0.25">
      <c r="A38" s="481">
        <v>35</v>
      </c>
      <c r="B38" s="468" t="s">
        <v>206</v>
      </c>
      <c r="C38" s="498">
        <v>99</v>
      </c>
      <c r="D38" s="498">
        <v>104</v>
      </c>
      <c r="E38" s="498">
        <v>112.7</v>
      </c>
      <c r="F38" s="504">
        <v>118.9</v>
      </c>
      <c r="G38" s="498">
        <v>145.1</v>
      </c>
      <c r="H38" s="498">
        <v>101.1</v>
      </c>
      <c r="I38" s="498">
        <v>119.2</v>
      </c>
      <c r="J38" s="505">
        <v>119.8</v>
      </c>
      <c r="K38" s="506">
        <v>109.3952</v>
      </c>
      <c r="L38" s="507">
        <v>136.5</v>
      </c>
      <c r="M38" s="573">
        <v>127.9692</v>
      </c>
      <c r="N38" s="573">
        <v>130.2884</v>
      </c>
      <c r="O38" s="573">
        <v>128.71369999999999</v>
      </c>
      <c r="P38" s="840">
        <v>153.94210000000001</v>
      </c>
    </row>
    <row r="39" spans="1:16" x14ac:dyDescent="0.25">
      <c r="A39" s="82"/>
      <c r="B39" s="83"/>
      <c r="C39" s="86"/>
    </row>
    <row r="40" spans="1:16" x14ac:dyDescent="0.25">
      <c r="A40" s="991" t="s">
        <v>330</v>
      </c>
      <c r="B40" s="992" t="s">
        <v>331</v>
      </c>
      <c r="C40" s="992"/>
    </row>
    <row r="41" spans="1:16" x14ac:dyDescent="0.25">
      <c r="A41" s="991"/>
      <c r="B41" s="993" t="s">
        <v>332</v>
      </c>
      <c r="C41" s="993"/>
    </row>
    <row r="42" spans="1:16" x14ac:dyDescent="0.25">
      <c r="A42" s="84"/>
      <c r="B42" s="84"/>
      <c r="C42" s="247"/>
    </row>
    <row r="43" spans="1:16" x14ac:dyDescent="0.25">
      <c r="A43" s="85"/>
      <c r="B43" s="95"/>
      <c r="C43" s="97"/>
    </row>
  </sheetData>
  <mergeCells count="7">
    <mergeCell ref="E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5" sqref="C25"/>
    </sheetView>
  </sheetViews>
  <sheetFormatPr defaultRowHeight="12.75" x14ac:dyDescent="0.2"/>
  <cols>
    <col min="1" max="1" width="9.140625" style="178"/>
    <col min="2" max="2" width="12.7109375" style="178" customWidth="1"/>
    <col min="3" max="3" width="16.140625" style="178" customWidth="1"/>
    <col min="4" max="4" width="17.140625" style="178" customWidth="1"/>
    <col min="5" max="5" width="12.28515625" style="178" customWidth="1"/>
    <col min="6" max="16384" width="9.140625" style="178"/>
  </cols>
  <sheetData>
    <row r="1" spans="1:9" x14ac:dyDescent="0.2">
      <c r="A1" s="248" t="s">
        <v>344</v>
      </c>
      <c r="I1" s="255"/>
    </row>
    <row r="2" spans="1:9" x14ac:dyDescent="0.2">
      <c r="A2" s="236" t="s">
        <v>807</v>
      </c>
      <c r="C2" s="249"/>
      <c r="I2" s="255"/>
    </row>
    <row r="3" spans="1:9" ht="15" x14ac:dyDescent="0.2">
      <c r="A3" s="250"/>
      <c r="E3" s="158" t="s">
        <v>808</v>
      </c>
      <c r="I3" s="255"/>
    </row>
    <row r="4" spans="1:9" ht="25.5" x14ac:dyDescent="0.2">
      <c r="A4" s="1000"/>
      <c r="B4" s="251" t="s">
        <v>345</v>
      </c>
      <c r="C4" s="251" t="s">
        <v>346</v>
      </c>
      <c r="D4" s="251" t="s">
        <v>347</v>
      </c>
      <c r="E4" s="252" t="s">
        <v>348</v>
      </c>
      <c r="I4" s="255"/>
    </row>
    <row r="5" spans="1:9" ht="25.5" x14ac:dyDescent="0.2">
      <c r="A5" s="1001"/>
      <c r="B5" s="129" t="s">
        <v>655</v>
      </c>
      <c r="C5" s="253" t="s">
        <v>349</v>
      </c>
      <c r="D5" s="253" t="s">
        <v>350</v>
      </c>
      <c r="E5" s="254" t="s">
        <v>351</v>
      </c>
      <c r="I5" s="255"/>
    </row>
    <row r="6" spans="1:9" ht="15" x14ac:dyDescent="0.25">
      <c r="A6" s="298">
        <v>2015</v>
      </c>
      <c r="C6" s="177"/>
      <c r="D6" s="177"/>
      <c r="E6" s="177"/>
      <c r="F6" s="256"/>
      <c r="I6" s="255"/>
    </row>
    <row r="7" spans="1:9" ht="15" x14ac:dyDescent="0.25">
      <c r="A7" s="271" t="s">
        <v>727</v>
      </c>
      <c r="B7" s="189">
        <v>112.3</v>
      </c>
      <c r="C7" s="842">
        <v>105.7</v>
      </c>
      <c r="D7" s="843">
        <v>111</v>
      </c>
      <c r="E7" s="844">
        <v>110.5</v>
      </c>
      <c r="F7" s="256"/>
    </row>
    <row r="8" spans="1:9" ht="15" x14ac:dyDescent="0.25">
      <c r="A8" s="166"/>
      <c r="B8" s="189"/>
      <c r="C8" s="189"/>
      <c r="D8" s="189"/>
      <c r="E8" s="189"/>
      <c r="F8" s="256"/>
    </row>
    <row r="9" spans="1:9" ht="15" x14ac:dyDescent="0.25">
      <c r="A9" s="179">
        <v>2016</v>
      </c>
      <c r="B9" s="189"/>
      <c r="C9" s="189"/>
      <c r="D9" s="189"/>
      <c r="E9" s="189"/>
      <c r="F9" s="257"/>
    </row>
    <row r="10" spans="1:9" x14ac:dyDescent="0.2">
      <c r="A10" s="271" t="s">
        <v>728</v>
      </c>
      <c r="B10" s="189">
        <v>86.2</v>
      </c>
      <c r="C10" s="842">
        <v>103.3</v>
      </c>
      <c r="D10" s="842">
        <v>91.3</v>
      </c>
      <c r="E10" s="842">
        <v>111.3</v>
      </c>
    </row>
    <row r="11" spans="1:9" x14ac:dyDescent="0.2">
      <c r="A11" s="271" t="s">
        <v>729</v>
      </c>
      <c r="B11" s="189">
        <v>106.3</v>
      </c>
      <c r="C11" s="842">
        <v>114.4</v>
      </c>
      <c r="D11" s="842">
        <v>106.5</v>
      </c>
      <c r="E11" s="842">
        <v>112.3</v>
      </c>
    </row>
    <row r="12" spans="1:9" x14ac:dyDescent="0.2">
      <c r="A12" s="271" t="s">
        <v>730</v>
      </c>
      <c r="B12" s="189">
        <v>128</v>
      </c>
      <c r="C12" s="842">
        <v>121.1</v>
      </c>
      <c r="D12" s="842">
        <v>126.5</v>
      </c>
      <c r="E12" s="842">
        <v>113.3</v>
      </c>
    </row>
    <row r="13" spans="1:9" x14ac:dyDescent="0.2">
      <c r="A13" s="271" t="s">
        <v>731</v>
      </c>
      <c r="B13" s="189">
        <v>106</v>
      </c>
      <c r="C13" s="842">
        <v>111.9</v>
      </c>
      <c r="D13" s="842">
        <v>108.1</v>
      </c>
      <c r="E13" s="842">
        <v>114.1</v>
      </c>
    </row>
    <row r="14" spans="1:9" x14ac:dyDescent="0.2">
      <c r="A14" s="271" t="s">
        <v>720</v>
      </c>
      <c r="B14" s="189">
        <v>117</v>
      </c>
      <c r="C14" s="842">
        <v>116.3</v>
      </c>
      <c r="D14" s="842">
        <v>122.3</v>
      </c>
      <c r="E14" s="843">
        <v>115</v>
      </c>
    </row>
    <row r="15" spans="1:9" s="166" customFormat="1" x14ac:dyDescent="0.2">
      <c r="A15" s="271" t="s">
        <v>721</v>
      </c>
      <c r="B15" s="166">
        <v>120.4</v>
      </c>
      <c r="C15" s="842">
        <v>114.3</v>
      </c>
      <c r="D15" s="842">
        <v>119.4</v>
      </c>
      <c r="E15" s="842">
        <v>115.9</v>
      </c>
    </row>
    <row r="16" spans="1:9" x14ac:dyDescent="0.2">
      <c r="A16" s="271" t="s">
        <v>1033</v>
      </c>
      <c r="B16" s="166">
        <v>119.1</v>
      </c>
      <c r="C16" s="842">
        <v>115.8</v>
      </c>
      <c r="D16" s="843">
        <v>121</v>
      </c>
      <c r="E16" s="842">
        <v>116.8</v>
      </c>
    </row>
    <row r="17" spans="1:9" x14ac:dyDescent="0.2">
      <c r="A17" s="271" t="s">
        <v>723</v>
      </c>
      <c r="B17" s="177">
        <v>118</v>
      </c>
      <c r="C17" s="842">
        <v>118.4</v>
      </c>
      <c r="D17" s="842">
        <v>116.6</v>
      </c>
      <c r="E17" s="842">
        <v>117.9</v>
      </c>
    </row>
    <row r="18" spans="1:9" ht="15" x14ac:dyDescent="0.25">
      <c r="A18" s="271" t="s">
        <v>724</v>
      </c>
      <c r="B18" s="166">
        <v>126.8</v>
      </c>
      <c r="C18" s="842">
        <v>120.4</v>
      </c>
      <c r="D18" s="842">
        <v>125.8</v>
      </c>
      <c r="E18" s="842">
        <v>118.9</v>
      </c>
      <c r="F18" s="256"/>
      <c r="I18" s="255"/>
    </row>
    <row r="19" spans="1:9" x14ac:dyDescent="0.2">
      <c r="A19" s="271" t="s">
        <v>725</v>
      </c>
      <c r="B19" s="166">
        <v>121.6</v>
      </c>
      <c r="C19" s="842">
        <v>117.5</v>
      </c>
      <c r="D19" s="842">
        <v>123.6</v>
      </c>
      <c r="E19" s="842">
        <v>119.9</v>
      </c>
    </row>
    <row r="20" spans="1:9" x14ac:dyDescent="0.2">
      <c r="A20" s="271" t="s">
        <v>726</v>
      </c>
      <c r="B20" s="166">
        <v>126.4</v>
      </c>
      <c r="C20" s="842">
        <v>119.3</v>
      </c>
      <c r="D20" s="842">
        <v>127.2</v>
      </c>
      <c r="E20" s="842">
        <v>121.1</v>
      </c>
    </row>
    <row r="21" spans="1:9" x14ac:dyDescent="0.2">
      <c r="A21" s="467" t="s">
        <v>727</v>
      </c>
      <c r="B21" s="845">
        <v>132.9</v>
      </c>
      <c r="C21" s="846">
        <v>125.6</v>
      </c>
      <c r="D21" s="846">
        <v>133.19999999999999</v>
      </c>
      <c r="E21" s="846">
        <v>122.3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L27" sqref="L27"/>
    </sheetView>
  </sheetViews>
  <sheetFormatPr defaultRowHeight="15" x14ac:dyDescent="0.25"/>
  <cols>
    <col min="1" max="3" width="9.140625" style="98"/>
    <col min="4" max="4" width="10.5703125" style="98" bestFit="1" customWidth="1"/>
    <col min="5" max="5" width="11.28515625" style="98" customWidth="1"/>
    <col min="6" max="6" width="10.5703125" style="98" bestFit="1" customWidth="1"/>
    <col min="7" max="7" width="9.5703125" style="98" customWidth="1"/>
    <col min="8" max="16384" width="9.140625" style="98"/>
  </cols>
  <sheetData>
    <row r="1" spans="1:12" x14ac:dyDescent="0.25">
      <c r="A1" s="93" t="s">
        <v>1276</v>
      </c>
    </row>
    <row r="2" spans="1:12" x14ac:dyDescent="0.25">
      <c r="A2" s="103" t="s">
        <v>1149</v>
      </c>
    </row>
    <row r="4" spans="1:12" ht="77.25" x14ac:dyDescent="0.25">
      <c r="A4" s="178"/>
      <c r="B4" s="178"/>
      <c r="C4" s="406" t="s">
        <v>921</v>
      </c>
      <c r="D4" s="406" t="s">
        <v>922</v>
      </c>
      <c r="E4" s="406" t="s">
        <v>923</v>
      </c>
      <c r="F4" s="406" t="s">
        <v>924</v>
      </c>
      <c r="G4" s="406"/>
    </row>
    <row r="5" spans="1:12" x14ac:dyDescent="0.25">
      <c r="A5" s="789">
        <v>2012</v>
      </c>
      <c r="B5" s="733" t="s">
        <v>727</v>
      </c>
      <c r="C5" s="734">
        <v>108.11228864285469</v>
      </c>
      <c r="D5" s="493">
        <v>102.3</v>
      </c>
      <c r="E5" s="847">
        <v>109.8</v>
      </c>
      <c r="F5" s="493">
        <v>101.9</v>
      </c>
    </row>
    <row r="6" spans="1:12" x14ac:dyDescent="0.25">
      <c r="A6" s="1002">
        <v>2013</v>
      </c>
      <c r="B6" s="733" t="s">
        <v>728</v>
      </c>
      <c r="C6" s="736">
        <v>90.558911100000003</v>
      </c>
      <c r="D6" s="848">
        <v>102</v>
      </c>
      <c r="E6" s="847">
        <v>94.6</v>
      </c>
      <c r="F6" s="847">
        <v>102.2</v>
      </c>
      <c r="H6" s="415"/>
      <c r="I6" s="414"/>
    </row>
    <row r="7" spans="1:12" x14ac:dyDescent="0.25">
      <c r="A7" s="1002"/>
      <c r="B7" s="733" t="s">
        <v>729</v>
      </c>
      <c r="C7" s="736">
        <v>88.596318299999993</v>
      </c>
      <c r="D7" s="847">
        <v>100.3</v>
      </c>
      <c r="E7" s="847">
        <v>88.4</v>
      </c>
      <c r="F7" s="847">
        <v>102.4</v>
      </c>
      <c r="G7" s="738"/>
      <c r="H7" s="415"/>
      <c r="I7" s="414"/>
      <c r="J7" s="414"/>
    </row>
    <row r="8" spans="1:12" x14ac:dyDescent="0.25">
      <c r="A8" s="1002"/>
      <c r="B8" s="733" t="s">
        <v>730</v>
      </c>
      <c r="C8" s="736">
        <v>98.287634499999996</v>
      </c>
      <c r="D8" s="847">
        <v>99.8</v>
      </c>
      <c r="E8" s="847">
        <v>99.9</v>
      </c>
      <c r="F8" s="847">
        <v>102.8</v>
      </c>
      <c r="G8" s="738"/>
      <c r="I8" s="414"/>
      <c r="J8" s="414"/>
    </row>
    <row r="9" spans="1:12" x14ac:dyDescent="0.25">
      <c r="A9" s="1002"/>
      <c r="B9" s="733" t="s">
        <v>731</v>
      </c>
      <c r="C9" s="736">
        <v>107.5665576</v>
      </c>
      <c r="D9" s="847">
        <v>109.6</v>
      </c>
      <c r="E9" s="847">
        <v>108.2</v>
      </c>
      <c r="F9" s="847">
        <v>103.3</v>
      </c>
      <c r="G9" s="738"/>
      <c r="H9" s="415"/>
      <c r="I9" s="414"/>
      <c r="J9" s="414"/>
    </row>
    <row r="10" spans="1:12" x14ac:dyDescent="0.25">
      <c r="A10" s="1002"/>
      <c r="B10" s="733" t="s">
        <v>720</v>
      </c>
      <c r="C10" s="736">
        <v>102.6352411</v>
      </c>
      <c r="D10" s="847">
        <v>102.8</v>
      </c>
      <c r="E10" s="847">
        <v>105.7</v>
      </c>
      <c r="F10" s="847">
        <v>103.6</v>
      </c>
      <c r="G10" s="738"/>
      <c r="H10" s="415"/>
      <c r="I10" s="414"/>
      <c r="J10" s="414"/>
    </row>
    <row r="11" spans="1:12" x14ac:dyDescent="0.25">
      <c r="A11" s="1002"/>
      <c r="B11" s="733" t="s">
        <v>721</v>
      </c>
      <c r="C11" s="736">
        <v>106.4777582</v>
      </c>
      <c r="D11" s="847">
        <v>105.3</v>
      </c>
      <c r="E11" s="847">
        <v>110.1</v>
      </c>
      <c r="F11" s="847">
        <v>103.8</v>
      </c>
      <c r="G11" s="738"/>
      <c r="H11" s="415"/>
      <c r="I11" s="414"/>
      <c r="J11" s="414"/>
    </row>
    <row r="12" spans="1:12" x14ac:dyDescent="0.25">
      <c r="A12" s="1002"/>
      <c r="B12" s="733" t="s">
        <v>722</v>
      </c>
      <c r="C12" s="736">
        <v>117.4877085</v>
      </c>
      <c r="D12" s="847">
        <v>110.5</v>
      </c>
      <c r="E12" s="847">
        <v>116.1</v>
      </c>
      <c r="F12" s="847">
        <v>104.1</v>
      </c>
      <c r="G12" s="738"/>
      <c r="H12" s="415"/>
      <c r="I12" s="739"/>
      <c r="J12" s="737"/>
      <c r="K12" s="737"/>
      <c r="L12" s="737"/>
    </row>
    <row r="13" spans="1:12" x14ac:dyDescent="0.25">
      <c r="A13" s="1002"/>
      <c r="B13" s="733" t="s">
        <v>723</v>
      </c>
      <c r="C13" s="736">
        <v>105.07348829999999</v>
      </c>
      <c r="D13" s="847">
        <v>106.7</v>
      </c>
      <c r="E13" s="847">
        <v>105.3</v>
      </c>
      <c r="F13" s="847">
        <v>104.1</v>
      </c>
      <c r="G13" s="738"/>
      <c r="H13" s="415"/>
      <c r="I13" s="739"/>
      <c r="J13" s="737"/>
      <c r="K13" s="737"/>
      <c r="L13" s="737"/>
    </row>
    <row r="14" spans="1:12" x14ac:dyDescent="0.25">
      <c r="A14" s="1002"/>
      <c r="B14" s="733" t="s">
        <v>724</v>
      </c>
      <c r="C14" s="736">
        <v>104.19824989999999</v>
      </c>
      <c r="D14" s="847">
        <v>100.8</v>
      </c>
      <c r="E14" s="847">
        <v>104.8</v>
      </c>
      <c r="F14" s="847">
        <v>104.1</v>
      </c>
      <c r="G14" s="738"/>
      <c r="H14" s="415"/>
      <c r="I14" s="739"/>
      <c r="J14" s="737"/>
      <c r="K14" s="737"/>
      <c r="L14" s="737"/>
    </row>
    <row r="15" spans="1:12" x14ac:dyDescent="0.25">
      <c r="A15" s="1002"/>
      <c r="B15" s="733" t="s">
        <v>725</v>
      </c>
      <c r="C15" s="736">
        <v>110.0960649</v>
      </c>
      <c r="D15" s="847">
        <v>102.1</v>
      </c>
      <c r="E15" s="847">
        <v>108.8</v>
      </c>
      <c r="F15" s="847">
        <v>104.1</v>
      </c>
      <c r="G15" s="738"/>
      <c r="H15" s="415"/>
      <c r="I15" s="739"/>
      <c r="J15" s="737"/>
      <c r="K15" s="737"/>
      <c r="L15" s="737"/>
    </row>
    <row r="16" spans="1:12" x14ac:dyDescent="0.25">
      <c r="A16" s="1002"/>
      <c r="B16" s="733" t="s">
        <v>726</v>
      </c>
      <c r="C16" s="734">
        <v>112.3684671</v>
      </c>
      <c r="D16" s="847">
        <v>105.4</v>
      </c>
      <c r="E16" s="847">
        <v>114.6</v>
      </c>
      <c r="F16" s="847">
        <v>104.3</v>
      </c>
      <c r="G16" s="738"/>
      <c r="H16" s="415"/>
      <c r="I16" s="739"/>
      <c r="J16" s="737"/>
      <c r="K16" s="737"/>
      <c r="L16" s="737"/>
    </row>
    <row r="17" spans="1:14" x14ac:dyDescent="0.25">
      <c r="A17" s="1002"/>
      <c r="B17" s="733" t="s">
        <v>727</v>
      </c>
      <c r="C17" s="734">
        <v>113.1692268</v>
      </c>
      <c r="D17" s="847">
        <v>106.1</v>
      </c>
      <c r="E17" s="847">
        <v>113.4</v>
      </c>
      <c r="F17" s="847">
        <v>104.4</v>
      </c>
      <c r="G17" s="738"/>
      <c r="H17" s="415"/>
      <c r="I17" s="739"/>
      <c r="J17" s="737"/>
      <c r="K17" s="737"/>
      <c r="L17" s="737"/>
    </row>
    <row r="18" spans="1:14" x14ac:dyDescent="0.25">
      <c r="A18" s="1003">
        <v>2014</v>
      </c>
      <c r="B18" s="733" t="s">
        <v>728</v>
      </c>
      <c r="C18" s="736">
        <v>92.9</v>
      </c>
      <c r="D18" s="847">
        <v>106.9</v>
      </c>
      <c r="E18" s="847">
        <v>98.4</v>
      </c>
      <c r="F18" s="847">
        <v>104.4</v>
      </c>
      <c r="G18" s="738"/>
      <c r="H18" s="415"/>
      <c r="I18" s="739"/>
      <c r="J18" s="737"/>
      <c r="K18" s="737"/>
      <c r="L18" s="737"/>
    </row>
    <row r="19" spans="1:14" x14ac:dyDescent="0.25">
      <c r="A19" s="1003"/>
      <c r="B19" s="733" t="s">
        <v>729</v>
      </c>
      <c r="C19" s="736">
        <v>93.4</v>
      </c>
      <c r="D19" s="847">
        <v>104.9</v>
      </c>
      <c r="E19" s="847">
        <v>94.5</v>
      </c>
      <c r="F19" s="847">
        <v>104.4</v>
      </c>
      <c r="G19" s="739"/>
      <c r="H19" s="740"/>
      <c r="I19" s="739"/>
      <c r="J19" s="737"/>
      <c r="K19" s="737"/>
    </row>
    <row r="20" spans="1:14" x14ac:dyDescent="0.25">
      <c r="A20" s="1003"/>
      <c r="B20" s="733" t="s">
        <v>730</v>
      </c>
      <c r="C20" s="736">
        <v>99.7</v>
      </c>
      <c r="D20" s="847">
        <v>101.2</v>
      </c>
      <c r="E20" s="847">
        <v>101.3</v>
      </c>
      <c r="F20" s="847">
        <v>104.4</v>
      </c>
      <c r="G20" s="739"/>
      <c r="H20" s="740"/>
      <c r="I20" s="739"/>
      <c r="J20" s="737"/>
      <c r="K20" s="737"/>
    </row>
    <row r="21" spans="1:14" x14ac:dyDescent="0.25">
      <c r="A21" s="1003"/>
      <c r="B21" s="733" t="s">
        <v>731</v>
      </c>
      <c r="C21" s="736">
        <v>102.2</v>
      </c>
      <c r="D21" s="847">
        <v>103.7</v>
      </c>
      <c r="E21" s="847">
        <v>101.3</v>
      </c>
      <c r="F21" s="847">
        <v>104.5</v>
      </c>
      <c r="G21" s="739"/>
      <c r="H21" s="740"/>
      <c r="I21" s="739"/>
      <c r="J21" s="737"/>
      <c r="K21" s="737"/>
    </row>
    <row r="22" spans="1:14" x14ac:dyDescent="0.25">
      <c r="A22" s="1003"/>
      <c r="B22" s="733" t="s">
        <v>720</v>
      </c>
      <c r="C22" s="736">
        <v>100</v>
      </c>
      <c r="D22" s="847">
        <v>102.6</v>
      </c>
      <c r="E22" s="847">
        <v>105.9</v>
      </c>
      <c r="F22" s="847">
        <v>104.6</v>
      </c>
      <c r="G22" s="739"/>
      <c r="H22" s="740"/>
      <c r="I22" s="739"/>
      <c r="J22" s="737"/>
      <c r="K22" s="737"/>
    </row>
    <row r="23" spans="1:14" x14ac:dyDescent="0.25">
      <c r="A23" s="1003"/>
      <c r="B23" s="733" t="s">
        <v>721</v>
      </c>
      <c r="C23" s="178">
        <v>108.8</v>
      </c>
      <c r="D23" s="847">
        <v>104.5</v>
      </c>
      <c r="E23" s="847">
        <v>109.5</v>
      </c>
      <c r="F23" s="847">
        <v>104.9</v>
      </c>
      <c r="G23" s="739"/>
      <c r="H23" s="740"/>
      <c r="I23" s="739"/>
      <c r="J23" s="737"/>
      <c r="K23" s="737"/>
    </row>
    <row r="24" spans="1:14" x14ac:dyDescent="0.25">
      <c r="A24" s="1003"/>
      <c r="B24" s="733" t="s">
        <v>722</v>
      </c>
      <c r="C24" s="178">
        <v>112.9</v>
      </c>
      <c r="D24" s="847">
        <v>106.2</v>
      </c>
      <c r="E24" s="847">
        <v>111.6</v>
      </c>
      <c r="F24" s="847">
        <v>105.1</v>
      </c>
      <c r="G24" s="739"/>
      <c r="H24" s="740"/>
      <c r="I24" s="739"/>
      <c r="J24" s="737"/>
      <c r="K24" s="737"/>
    </row>
    <row r="25" spans="1:14" x14ac:dyDescent="0.25">
      <c r="A25" s="1003"/>
      <c r="B25" s="733" t="s">
        <v>723</v>
      </c>
      <c r="C25" s="178">
        <v>95.8</v>
      </c>
      <c r="D25" s="847">
        <v>99.7</v>
      </c>
      <c r="E25" s="847">
        <v>97.3</v>
      </c>
      <c r="F25" s="847">
        <v>105.4</v>
      </c>
      <c r="G25" s="739"/>
      <c r="H25" s="740"/>
      <c r="I25" s="739"/>
      <c r="J25" s="737"/>
      <c r="K25" s="737"/>
    </row>
    <row r="26" spans="1:14" x14ac:dyDescent="0.25">
      <c r="A26" s="1003"/>
      <c r="B26" s="733" t="s">
        <v>724</v>
      </c>
      <c r="C26" s="178">
        <v>115.2</v>
      </c>
      <c r="D26" s="847">
        <v>109.4</v>
      </c>
      <c r="E26" s="847">
        <v>114.3</v>
      </c>
      <c r="F26" s="847">
        <v>105.8</v>
      </c>
      <c r="G26" s="739"/>
      <c r="H26" s="740"/>
      <c r="I26" s="739"/>
      <c r="J26" s="737"/>
      <c r="K26" s="737"/>
    </row>
    <row r="27" spans="1:14" x14ac:dyDescent="0.25">
      <c r="A27" s="1003"/>
      <c r="B27" s="733" t="s">
        <v>725</v>
      </c>
      <c r="C27" s="178">
        <v>117.3</v>
      </c>
      <c r="D27" s="847">
        <v>108.5</v>
      </c>
      <c r="E27" s="847">
        <v>115.9</v>
      </c>
      <c r="F27" s="847">
        <v>106.1</v>
      </c>
      <c r="G27" s="739"/>
      <c r="H27" s="740"/>
      <c r="I27" s="739"/>
      <c r="J27" s="737"/>
      <c r="K27" s="737"/>
    </row>
    <row r="28" spans="1:14" x14ac:dyDescent="0.25">
      <c r="A28" s="1003"/>
      <c r="B28" s="733" t="s">
        <v>726</v>
      </c>
      <c r="C28" s="178">
        <v>113.2</v>
      </c>
      <c r="D28" s="847">
        <v>108.1</v>
      </c>
      <c r="E28" s="847">
        <v>117.1</v>
      </c>
      <c r="F28" s="847">
        <v>106.4</v>
      </c>
      <c r="G28" s="739"/>
      <c r="H28" s="740"/>
      <c r="I28" s="739"/>
      <c r="J28" s="737"/>
      <c r="K28" s="737"/>
    </row>
    <row r="29" spans="1:14" x14ac:dyDescent="0.25">
      <c r="A29" s="1003"/>
      <c r="B29" s="733" t="s">
        <v>727</v>
      </c>
      <c r="C29" s="178">
        <v>112.9</v>
      </c>
      <c r="D29" s="847">
        <v>105.5</v>
      </c>
      <c r="E29" s="847">
        <v>111.6</v>
      </c>
      <c r="F29" s="847">
        <v>106.6</v>
      </c>
      <c r="G29" s="739"/>
      <c r="H29" s="740"/>
      <c r="I29" s="734"/>
      <c r="J29" s="735"/>
      <c r="K29" s="735"/>
      <c r="L29" s="735"/>
    </row>
    <row r="30" spans="1:14" x14ac:dyDescent="0.25">
      <c r="A30" s="1004">
        <v>2015</v>
      </c>
      <c r="B30" s="733" t="s">
        <v>728</v>
      </c>
      <c r="C30" s="731">
        <v>92</v>
      </c>
      <c r="D30" s="847">
        <v>109.2</v>
      </c>
      <c r="E30" s="847">
        <v>98.8</v>
      </c>
      <c r="F30" s="847">
        <v>106.9</v>
      </c>
      <c r="G30" s="739"/>
      <c r="H30" s="740"/>
      <c r="I30" s="734"/>
      <c r="J30" s="735"/>
      <c r="K30" s="735"/>
      <c r="L30" s="735"/>
    </row>
    <row r="31" spans="1:14" x14ac:dyDescent="0.25">
      <c r="A31" s="1004"/>
      <c r="B31" s="733" t="s">
        <v>729</v>
      </c>
      <c r="C31" s="178">
        <v>101.4</v>
      </c>
      <c r="D31" s="847">
        <v>109.9</v>
      </c>
      <c r="E31" s="847">
        <v>101.2</v>
      </c>
      <c r="F31" s="847">
        <v>107.1</v>
      </c>
      <c r="G31" s="740"/>
      <c r="H31" s="739"/>
      <c r="I31" s="737"/>
      <c r="J31" s="737"/>
      <c r="K31" s="739"/>
      <c r="L31" s="737"/>
      <c r="M31" s="739"/>
      <c r="N31" s="737"/>
    </row>
    <row r="32" spans="1:14" x14ac:dyDescent="0.25">
      <c r="A32" s="1004"/>
      <c r="B32" s="733" t="s">
        <v>730</v>
      </c>
      <c r="C32" s="178">
        <v>104.8</v>
      </c>
      <c r="D32" s="847">
        <v>103.2</v>
      </c>
      <c r="E32" s="848">
        <v>105</v>
      </c>
      <c r="F32" s="847">
        <v>107.3</v>
      </c>
      <c r="G32" s="740"/>
      <c r="H32" s="739"/>
      <c r="I32" s="737"/>
      <c r="J32" s="737"/>
      <c r="K32" s="739"/>
      <c r="L32" s="737"/>
      <c r="M32" s="739"/>
      <c r="N32" s="737"/>
    </row>
    <row r="33" spans="1:14" x14ac:dyDescent="0.25">
      <c r="A33" s="1004"/>
      <c r="B33" s="733" t="s">
        <v>731</v>
      </c>
      <c r="C33" s="731">
        <v>103</v>
      </c>
      <c r="D33" s="847">
        <v>106.9</v>
      </c>
      <c r="E33" s="847">
        <v>103.7</v>
      </c>
      <c r="F33" s="847">
        <v>107.6</v>
      </c>
      <c r="G33" s="740"/>
      <c r="H33" s="739"/>
      <c r="I33" s="737"/>
      <c r="J33" s="737"/>
      <c r="K33" s="739"/>
      <c r="L33" s="737"/>
      <c r="M33" s="739"/>
      <c r="N33" s="737"/>
    </row>
    <row r="34" spans="1:14" x14ac:dyDescent="0.25">
      <c r="A34" s="1004"/>
      <c r="B34" s="733" t="s">
        <v>720</v>
      </c>
      <c r="C34" s="493">
        <v>109.6507409</v>
      </c>
      <c r="D34" s="847">
        <v>109.5</v>
      </c>
      <c r="E34" s="847">
        <v>114.6</v>
      </c>
      <c r="F34" s="847">
        <v>107.9</v>
      </c>
      <c r="G34" s="740"/>
      <c r="H34" s="739"/>
      <c r="I34" s="737"/>
      <c r="J34" s="737"/>
      <c r="K34" s="739"/>
      <c r="L34" s="737"/>
      <c r="M34" s="739"/>
      <c r="N34" s="737"/>
    </row>
    <row r="35" spans="1:14" x14ac:dyDescent="0.25">
      <c r="A35" s="1004"/>
      <c r="B35" s="733" t="s">
        <v>721</v>
      </c>
      <c r="C35" s="493">
        <v>115.6975372</v>
      </c>
      <c r="D35" s="847">
        <v>109.5</v>
      </c>
      <c r="E35" s="847">
        <v>114.8</v>
      </c>
      <c r="F35" s="847">
        <v>108.2</v>
      </c>
      <c r="G35" s="740"/>
      <c r="H35" s="739"/>
      <c r="I35" s="737"/>
      <c r="J35" s="737"/>
      <c r="K35" s="739"/>
      <c r="L35" s="737"/>
      <c r="M35" s="739"/>
      <c r="N35" s="737"/>
    </row>
    <row r="36" spans="1:14" x14ac:dyDescent="0.25">
      <c r="A36" s="1004"/>
      <c r="B36" s="733" t="s">
        <v>839</v>
      </c>
      <c r="C36" s="178">
        <v>114.7</v>
      </c>
      <c r="D36" s="848">
        <v>108</v>
      </c>
      <c r="E36" s="847">
        <v>113.3</v>
      </c>
      <c r="F36" s="847">
        <v>108.5</v>
      </c>
      <c r="G36" s="740"/>
      <c r="H36" s="739"/>
      <c r="I36" s="737"/>
      <c r="J36" s="737"/>
      <c r="K36" s="739"/>
      <c r="L36" s="737"/>
      <c r="M36" s="739"/>
      <c r="N36" s="737"/>
    </row>
    <row r="37" spans="1:14" x14ac:dyDescent="0.25">
      <c r="A37" s="1004"/>
      <c r="B37" s="271" t="s">
        <v>723</v>
      </c>
      <c r="C37" s="166">
        <v>106.4</v>
      </c>
      <c r="D37" s="847">
        <v>110.2</v>
      </c>
      <c r="E37" s="847">
        <v>108.1</v>
      </c>
      <c r="F37" s="847">
        <v>108.8</v>
      </c>
      <c r="G37" s="740"/>
      <c r="H37" s="739"/>
      <c r="I37" s="737"/>
      <c r="J37" s="737"/>
      <c r="K37" s="739"/>
      <c r="L37" s="737"/>
    </row>
    <row r="38" spans="1:14" x14ac:dyDescent="0.25">
      <c r="A38" s="1004"/>
      <c r="B38" s="271" t="s">
        <v>724</v>
      </c>
      <c r="C38" s="166">
        <v>110.9</v>
      </c>
      <c r="D38" s="847">
        <v>105.6</v>
      </c>
      <c r="E38" s="848">
        <v>110</v>
      </c>
      <c r="F38" s="847">
        <v>109.1</v>
      </c>
      <c r="G38" s="740"/>
      <c r="H38" s="739"/>
      <c r="I38" s="737"/>
      <c r="J38" s="737"/>
      <c r="K38" s="739"/>
      <c r="L38" s="737"/>
    </row>
    <row r="39" spans="1:14" x14ac:dyDescent="0.25">
      <c r="A39" s="1004"/>
      <c r="B39" s="271" t="s">
        <v>725</v>
      </c>
      <c r="C39" s="166">
        <v>116.1</v>
      </c>
      <c r="D39" s="847">
        <v>109.8</v>
      </c>
      <c r="E39" s="847">
        <v>116.4</v>
      </c>
      <c r="F39" s="847">
        <v>109.5</v>
      </c>
      <c r="G39" s="740"/>
      <c r="H39" s="739"/>
      <c r="I39" s="737"/>
      <c r="J39" s="737"/>
      <c r="K39" s="739"/>
      <c r="L39" s="737"/>
    </row>
    <row r="40" spans="1:14" x14ac:dyDescent="0.25">
      <c r="A40" s="1004"/>
      <c r="B40" s="271" t="s">
        <v>726</v>
      </c>
      <c r="C40" s="166">
        <v>115.8</v>
      </c>
      <c r="D40" s="847">
        <v>108.6</v>
      </c>
      <c r="E40" s="847">
        <v>116.5</v>
      </c>
      <c r="F40" s="848">
        <v>110</v>
      </c>
      <c r="G40" s="740"/>
      <c r="H40" s="739"/>
      <c r="I40" s="737"/>
      <c r="J40" s="737"/>
      <c r="K40" s="739"/>
      <c r="L40" s="737"/>
    </row>
    <row r="41" spans="1:14" s="100" customFormat="1" x14ac:dyDescent="0.25">
      <c r="A41" s="1004"/>
      <c r="B41" s="733" t="s">
        <v>727</v>
      </c>
      <c r="C41" s="166">
        <v>112.3</v>
      </c>
      <c r="D41" s="847">
        <v>105.7</v>
      </c>
      <c r="E41" s="848">
        <v>111</v>
      </c>
      <c r="F41" s="847">
        <v>110.5</v>
      </c>
      <c r="G41" s="740"/>
      <c r="H41" s="739"/>
      <c r="I41" s="737"/>
      <c r="J41" s="737"/>
      <c r="K41" s="739"/>
      <c r="L41" s="737"/>
    </row>
    <row r="42" spans="1:14" x14ac:dyDescent="0.25">
      <c r="A42" s="1004">
        <v>2016</v>
      </c>
      <c r="B42" s="733" t="s">
        <v>728</v>
      </c>
      <c r="C42" s="166">
        <v>86.2</v>
      </c>
      <c r="D42" s="847">
        <v>103.3</v>
      </c>
      <c r="E42" s="847">
        <v>91.3</v>
      </c>
      <c r="F42" s="847">
        <v>111.3</v>
      </c>
      <c r="G42" s="740"/>
      <c r="H42" s="739"/>
      <c r="I42" s="737"/>
      <c r="J42" s="737"/>
      <c r="K42" s="739"/>
      <c r="L42" s="737"/>
    </row>
    <row r="43" spans="1:14" x14ac:dyDescent="0.25">
      <c r="A43" s="1004"/>
      <c r="B43" s="733" t="s">
        <v>729</v>
      </c>
      <c r="C43" s="166">
        <v>106.3</v>
      </c>
      <c r="D43" s="847">
        <v>114.4</v>
      </c>
      <c r="E43" s="847">
        <v>106.5</v>
      </c>
      <c r="F43" s="847">
        <v>112.3</v>
      </c>
      <c r="G43" s="738"/>
      <c r="H43" s="739"/>
      <c r="I43" s="737"/>
      <c r="J43" s="741"/>
      <c r="K43" s="739"/>
      <c r="L43" s="737"/>
    </row>
    <row r="44" spans="1:14" x14ac:dyDescent="0.25">
      <c r="A44" s="1004"/>
      <c r="B44" s="733" t="s">
        <v>730</v>
      </c>
      <c r="C44" s="166">
        <v>128</v>
      </c>
      <c r="D44" s="847">
        <v>121.1</v>
      </c>
      <c r="E44" s="847">
        <v>126.5</v>
      </c>
      <c r="F44" s="847">
        <v>113.3</v>
      </c>
      <c r="G44" s="740"/>
      <c r="H44" s="739"/>
      <c r="I44" s="737"/>
      <c r="J44" s="741"/>
      <c r="K44" s="739"/>
      <c r="L44" s="737"/>
    </row>
    <row r="45" spans="1:14" x14ac:dyDescent="0.25">
      <c r="A45" s="1004"/>
      <c r="B45" s="733" t="s">
        <v>731</v>
      </c>
      <c r="C45" s="166">
        <v>106</v>
      </c>
      <c r="D45" s="847">
        <v>111.9</v>
      </c>
      <c r="E45" s="847">
        <v>108.1</v>
      </c>
      <c r="F45" s="847">
        <v>114.1</v>
      </c>
      <c r="G45" s="740"/>
      <c r="H45" s="739"/>
      <c r="I45" s="737"/>
      <c r="J45" s="741"/>
      <c r="K45" s="739"/>
      <c r="L45" s="737"/>
    </row>
    <row r="46" spans="1:14" x14ac:dyDescent="0.25">
      <c r="A46" s="1004"/>
      <c r="B46" s="733" t="s">
        <v>720</v>
      </c>
      <c r="C46" s="166">
        <v>117</v>
      </c>
      <c r="D46" s="847">
        <v>116.3</v>
      </c>
      <c r="E46" s="847">
        <v>122.3</v>
      </c>
      <c r="F46" s="848">
        <v>115</v>
      </c>
      <c r="G46" s="740"/>
      <c r="H46" s="739"/>
      <c r="I46" s="737"/>
      <c r="J46" s="741"/>
      <c r="K46" s="739"/>
      <c r="L46" s="739"/>
      <c r="M46" s="737"/>
    </row>
    <row r="47" spans="1:14" x14ac:dyDescent="0.25">
      <c r="A47" s="1004"/>
      <c r="B47" s="733" t="s">
        <v>721</v>
      </c>
      <c r="C47" s="178">
        <v>120.4</v>
      </c>
      <c r="D47" s="847">
        <v>114.3</v>
      </c>
      <c r="E47" s="847">
        <v>119.4</v>
      </c>
      <c r="F47" s="847">
        <v>115.9</v>
      </c>
      <c r="G47" s="740"/>
      <c r="H47" s="739"/>
      <c r="I47" s="737"/>
      <c r="J47" s="741"/>
      <c r="K47" s="739"/>
      <c r="L47" s="739"/>
      <c r="M47" s="737"/>
    </row>
    <row r="48" spans="1:14" x14ac:dyDescent="0.25">
      <c r="A48" s="1004"/>
      <c r="B48" s="271" t="s">
        <v>1033</v>
      </c>
      <c r="C48" s="178">
        <v>119.1</v>
      </c>
      <c r="D48" s="847">
        <v>115.8</v>
      </c>
      <c r="E48" s="848">
        <v>121</v>
      </c>
      <c r="F48" s="847">
        <v>116.8</v>
      </c>
      <c r="G48" s="740"/>
      <c r="H48" s="739"/>
      <c r="I48" s="737"/>
      <c r="J48" s="741"/>
      <c r="L48" s="739"/>
      <c r="M48" s="737"/>
    </row>
    <row r="49" spans="1:13" x14ac:dyDescent="0.25">
      <c r="A49" s="1004"/>
      <c r="B49" s="271" t="s">
        <v>723</v>
      </c>
      <c r="C49" s="731">
        <v>118</v>
      </c>
      <c r="D49" s="847">
        <v>118.4</v>
      </c>
      <c r="E49" s="847">
        <v>116.6</v>
      </c>
      <c r="F49" s="847">
        <v>117.9</v>
      </c>
      <c r="G49" s="740"/>
      <c r="H49" s="739"/>
      <c r="I49" s="737"/>
      <c r="J49" s="741"/>
      <c r="L49" s="739"/>
      <c r="M49" s="737"/>
    </row>
    <row r="50" spans="1:13" x14ac:dyDescent="0.25">
      <c r="A50" s="1004"/>
      <c r="B50" s="271" t="s">
        <v>724</v>
      </c>
      <c r="C50" s="178">
        <v>126.8</v>
      </c>
      <c r="D50" s="847">
        <v>120.4</v>
      </c>
      <c r="E50" s="847">
        <v>125.8</v>
      </c>
      <c r="F50" s="847">
        <v>118.9</v>
      </c>
      <c r="G50" s="740"/>
      <c r="H50" s="739"/>
      <c r="I50" s="737"/>
      <c r="J50" s="741"/>
      <c r="L50" s="739"/>
      <c r="M50" s="737"/>
    </row>
    <row r="51" spans="1:13" x14ac:dyDescent="0.25">
      <c r="A51" s="1004"/>
      <c r="B51" s="271" t="s">
        <v>725</v>
      </c>
      <c r="C51" s="178">
        <v>121.6</v>
      </c>
      <c r="D51" s="847">
        <v>117.5</v>
      </c>
      <c r="E51" s="847">
        <v>123.6</v>
      </c>
      <c r="F51" s="847">
        <v>119.9</v>
      </c>
      <c r="G51" s="740"/>
      <c r="H51" s="739"/>
      <c r="I51" s="737"/>
      <c r="J51" s="741"/>
      <c r="L51" s="739"/>
      <c r="M51" s="737"/>
    </row>
    <row r="52" spans="1:13" x14ac:dyDescent="0.25">
      <c r="A52" s="1004"/>
      <c r="B52" s="733" t="s">
        <v>726</v>
      </c>
      <c r="C52" s="849">
        <v>126.4240211</v>
      </c>
      <c r="D52" s="847">
        <v>119.3</v>
      </c>
      <c r="E52" s="847">
        <v>127.2</v>
      </c>
      <c r="F52" s="847">
        <v>121.1</v>
      </c>
      <c r="H52" s="739"/>
      <c r="I52" s="737"/>
      <c r="L52" s="742"/>
      <c r="M52"/>
    </row>
    <row r="53" spans="1:13" x14ac:dyDescent="0.25">
      <c r="A53" s="1004"/>
      <c r="B53" s="733" t="s">
        <v>727</v>
      </c>
      <c r="C53" s="178">
        <v>122.4</v>
      </c>
      <c r="D53" s="847">
        <v>125.6</v>
      </c>
      <c r="E53" s="847">
        <v>133.19999999999999</v>
      </c>
      <c r="F53" s="847">
        <v>122.3</v>
      </c>
      <c r="H53" s="739"/>
      <c r="I53" s="737"/>
    </row>
    <row r="54" spans="1:13" x14ac:dyDescent="0.25">
      <c r="D54" s="743"/>
      <c r="E54" s="743"/>
      <c r="F54" s="743"/>
      <c r="H54" s="415"/>
      <c r="I54" s="737"/>
    </row>
    <row r="55" spans="1:13" x14ac:dyDescent="0.25">
      <c r="D55" s="743"/>
      <c r="E55" s="743"/>
      <c r="F55" s="743"/>
      <c r="H55" s="415"/>
      <c r="I55" s="739"/>
    </row>
    <row r="56" spans="1:13" x14ac:dyDescent="0.25">
      <c r="D56" s="743"/>
      <c r="E56" s="743"/>
      <c r="F56" s="743"/>
      <c r="H56" s="415"/>
      <c r="I56" s="737"/>
    </row>
    <row r="57" spans="1:13" x14ac:dyDescent="0.25">
      <c r="D57" s="743"/>
      <c r="E57" s="743"/>
      <c r="F57" s="743"/>
      <c r="H57" s="415"/>
      <c r="I57" s="739"/>
    </row>
    <row r="58" spans="1:13" x14ac:dyDescent="0.25">
      <c r="D58" s="743"/>
      <c r="E58" s="743"/>
      <c r="F58" s="743"/>
      <c r="H58" s="415"/>
      <c r="I58" s="737"/>
    </row>
    <row r="59" spans="1:13" x14ac:dyDescent="0.25">
      <c r="H59" s="415"/>
      <c r="I59" s="739"/>
    </row>
    <row r="60" spans="1:13" x14ac:dyDescent="0.25">
      <c r="H60" s="415"/>
      <c r="I60" s="737"/>
    </row>
    <row r="61" spans="1:13" x14ac:dyDescent="0.25">
      <c r="I61" s="739"/>
    </row>
    <row r="62" spans="1:13" x14ac:dyDescent="0.25">
      <c r="I62" s="737"/>
    </row>
    <row r="63" spans="1:13" x14ac:dyDescent="0.25">
      <c r="I63" s="739"/>
    </row>
    <row r="64" spans="1:13" x14ac:dyDescent="0.25">
      <c r="I64" s="737"/>
    </row>
    <row r="65" spans="9:9" x14ac:dyDescent="0.25">
      <c r="I65" s="739"/>
    </row>
    <row r="66" spans="9:9" x14ac:dyDescent="0.25">
      <c r="I66" s="737"/>
    </row>
    <row r="67" spans="9:9" x14ac:dyDescent="0.25">
      <c r="I67" s="739"/>
    </row>
    <row r="68" spans="9:9" x14ac:dyDescent="0.25">
      <c r="I68" s="737"/>
    </row>
    <row r="69" spans="9:9" x14ac:dyDescent="0.25">
      <c r="I69" s="739"/>
    </row>
    <row r="70" spans="9:9" x14ac:dyDescent="0.25">
      <c r="I70" s="737"/>
    </row>
    <row r="71" spans="9:9" x14ac:dyDescent="0.25">
      <c r="I71" s="739"/>
    </row>
    <row r="72" spans="9:9" x14ac:dyDescent="0.25">
      <c r="I72" s="737"/>
    </row>
    <row r="73" spans="9:9" x14ac:dyDescent="0.25">
      <c r="I73" s="739"/>
    </row>
    <row r="74" spans="9:9" x14ac:dyDescent="0.25">
      <c r="I74" s="737"/>
    </row>
    <row r="75" spans="9:9" x14ac:dyDescent="0.25">
      <c r="I75" s="739"/>
    </row>
    <row r="76" spans="9:9" x14ac:dyDescent="0.25">
      <c r="I76" s="737"/>
    </row>
  </sheetData>
  <mergeCells count="4">
    <mergeCell ref="A6:A17"/>
    <mergeCell ref="A18:A29"/>
    <mergeCell ref="A30:A41"/>
    <mergeCell ref="A42:A5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K35" sqref="K35"/>
    </sheetView>
  </sheetViews>
  <sheetFormatPr defaultRowHeight="15" x14ac:dyDescent="0.25"/>
  <cols>
    <col min="1" max="2" width="9.140625" style="98"/>
    <col min="3" max="3" width="15.7109375" style="98" customWidth="1"/>
    <col min="4" max="4" width="24" style="98" customWidth="1"/>
    <col min="5" max="5" width="34.85546875" style="98" customWidth="1"/>
    <col min="6" max="16384" width="9.140625" style="98"/>
  </cols>
  <sheetData>
    <row r="1" spans="1:5" x14ac:dyDescent="0.25">
      <c r="A1" s="91" t="s">
        <v>352</v>
      </c>
      <c r="B1" s="97"/>
      <c r="C1" s="97"/>
      <c r="D1" s="97"/>
      <c r="E1" s="97"/>
    </row>
    <row r="2" spans="1:5" x14ac:dyDescent="0.25">
      <c r="A2" s="996" t="s">
        <v>809</v>
      </c>
      <c r="B2" s="996"/>
      <c r="C2" s="996"/>
      <c r="D2" s="996"/>
      <c r="E2" s="996"/>
    </row>
    <row r="3" spans="1:5" x14ac:dyDescent="0.25">
      <c r="A3" s="239"/>
      <c r="B3" s="97"/>
      <c r="C3" s="97"/>
      <c r="D3" s="97"/>
      <c r="E3" s="67" t="s">
        <v>810</v>
      </c>
    </row>
    <row r="4" spans="1:5" ht="34.5" customHeight="1" x14ac:dyDescent="0.25">
      <c r="A4" s="983"/>
      <c r="B4" s="258" t="s">
        <v>282</v>
      </c>
      <c r="C4" s="258" t="s">
        <v>326</v>
      </c>
      <c r="D4" s="258" t="s">
        <v>328</v>
      </c>
      <c r="E4" s="202" t="s">
        <v>811</v>
      </c>
    </row>
    <row r="5" spans="1:5" ht="25.5" x14ac:dyDescent="0.25">
      <c r="A5" s="985"/>
      <c r="B5" s="259" t="s">
        <v>274</v>
      </c>
      <c r="C5" s="259" t="s">
        <v>327</v>
      </c>
      <c r="D5" s="259" t="s">
        <v>329</v>
      </c>
      <c r="E5" s="163" t="s">
        <v>353</v>
      </c>
    </row>
    <row r="6" spans="1:5" x14ac:dyDescent="0.25">
      <c r="A6" s="99">
        <v>2011</v>
      </c>
      <c r="B6" s="105">
        <v>97.5</v>
      </c>
      <c r="C6" s="105">
        <v>103.1</v>
      </c>
      <c r="D6" s="105">
        <v>96.4</v>
      </c>
      <c r="E6" s="105">
        <v>100.1</v>
      </c>
    </row>
    <row r="7" spans="1:5" x14ac:dyDescent="0.25">
      <c r="A7" s="99">
        <v>2012</v>
      </c>
      <c r="B7" s="105">
        <v>98.3</v>
      </c>
      <c r="C7" s="105">
        <v>98.4</v>
      </c>
      <c r="D7" s="105">
        <v>97.8</v>
      </c>
      <c r="E7" s="105">
        <v>101.9</v>
      </c>
    </row>
    <row r="8" spans="1:5" x14ac:dyDescent="0.25">
      <c r="A8" s="99">
        <v>2013</v>
      </c>
      <c r="B8" s="105">
        <v>99.8</v>
      </c>
      <c r="C8" s="105">
        <v>100.7</v>
      </c>
      <c r="D8" s="105">
        <v>99.5</v>
      </c>
      <c r="E8" s="105">
        <v>101.4</v>
      </c>
    </row>
    <row r="9" spans="1:5" x14ac:dyDescent="0.25">
      <c r="A9" s="99">
        <v>2014</v>
      </c>
      <c r="B9" s="105">
        <v>101.7</v>
      </c>
      <c r="C9" s="105">
        <v>105.7</v>
      </c>
      <c r="D9" s="105">
        <v>100.9</v>
      </c>
      <c r="E9" s="157">
        <v>104</v>
      </c>
    </row>
    <row r="10" spans="1:5" x14ac:dyDescent="0.25">
      <c r="A10" s="99">
        <v>2015</v>
      </c>
      <c r="B10" s="105">
        <v>101.3</v>
      </c>
      <c r="C10" s="105">
        <v>101.7</v>
      </c>
      <c r="D10" s="157">
        <v>101</v>
      </c>
      <c r="E10" s="157">
        <v>102.3</v>
      </c>
    </row>
    <row r="11" spans="1:5" x14ac:dyDescent="0.25">
      <c r="A11" s="271"/>
      <c r="B11" s="177"/>
      <c r="C11" s="166"/>
      <c r="D11" s="166"/>
      <c r="E11" s="166"/>
    </row>
    <row r="12" spans="1:5" x14ac:dyDescent="0.25">
      <c r="A12" s="179">
        <v>2015</v>
      </c>
      <c r="B12" s="166"/>
      <c r="C12" s="166"/>
      <c r="D12" s="166"/>
      <c r="E12" s="166"/>
    </row>
    <row r="13" spans="1:5" x14ac:dyDescent="0.25">
      <c r="A13" s="271" t="s">
        <v>727</v>
      </c>
      <c r="B13" s="166">
        <v>101.3</v>
      </c>
      <c r="C13" s="166">
        <v>101.6</v>
      </c>
      <c r="D13" s="166">
        <v>101.2</v>
      </c>
      <c r="E13" s="166">
        <v>101.2</v>
      </c>
    </row>
    <row r="14" spans="1:5" x14ac:dyDescent="0.25">
      <c r="A14" s="166"/>
      <c r="B14" s="166"/>
      <c r="C14" s="166"/>
      <c r="D14" s="166"/>
      <c r="E14" s="166"/>
    </row>
    <row r="15" spans="1:5" x14ac:dyDescent="0.25">
      <c r="A15" s="179">
        <v>2016</v>
      </c>
      <c r="B15" s="166"/>
      <c r="C15" s="166"/>
      <c r="D15" s="166"/>
      <c r="E15" s="166"/>
    </row>
    <row r="16" spans="1:5" x14ac:dyDescent="0.25">
      <c r="A16" s="271" t="s">
        <v>728</v>
      </c>
      <c r="B16" s="166">
        <v>99.2</v>
      </c>
      <c r="C16" s="177">
        <v>100</v>
      </c>
      <c r="D16" s="177">
        <v>99</v>
      </c>
      <c r="E16" s="166">
        <v>99.3</v>
      </c>
    </row>
    <row r="17" spans="1:5" x14ac:dyDescent="0.25">
      <c r="A17" s="271" t="s">
        <v>729</v>
      </c>
      <c r="B17" s="166">
        <v>99.7</v>
      </c>
      <c r="C17" s="166">
        <v>100.2</v>
      </c>
      <c r="D17" s="166">
        <v>99.7</v>
      </c>
      <c r="E17" s="166">
        <v>99.2</v>
      </c>
    </row>
    <row r="18" spans="1:5" x14ac:dyDescent="0.25">
      <c r="A18" s="271" t="s">
        <v>730</v>
      </c>
      <c r="B18" s="166">
        <v>99.9</v>
      </c>
      <c r="C18" s="166">
        <v>99.1</v>
      </c>
      <c r="D18" s="177">
        <v>100</v>
      </c>
      <c r="E18" s="177">
        <v>100</v>
      </c>
    </row>
    <row r="19" spans="1:5" ht="16.5" x14ac:dyDescent="0.3">
      <c r="A19" s="850" t="s">
        <v>731</v>
      </c>
      <c r="B19" s="166">
        <v>100.4</v>
      </c>
      <c r="C19" s="166">
        <v>99.7</v>
      </c>
      <c r="D19" s="166">
        <v>100.6</v>
      </c>
      <c r="E19" s="166">
        <v>99.8</v>
      </c>
    </row>
    <row r="20" spans="1:5" s="100" customFormat="1" x14ac:dyDescent="0.25">
      <c r="A20" s="271" t="s">
        <v>720</v>
      </c>
      <c r="B20" s="166">
        <v>100.2</v>
      </c>
      <c r="C20" s="166">
        <v>99.9</v>
      </c>
      <c r="D20" s="166">
        <v>100.3</v>
      </c>
      <c r="E20" s="166">
        <v>100.1</v>
      </c>
    </row>
    <row r="21" spans="1:5" s="100" customFormat="1" x14ac:dyDescent="0.25">
      <c r="A21" s="271" t="s">
        <v>721</v>
      </c>
      <c r="B21" s="166">
        <v>100.6</v>
      </c>
      <c r="C21" s="166">
        <v>99.9</v>
      </c>
      <c r="D21" s="166">
        <v>100.8</v>
      </c>
      <c r="E21" s="166">
        <v>100.1</v>
      </c>
    </row>
    <row r="22" spans="1:5" x14ac:dyDescent="0.25">
      <c r="A22" s="271" t="s">
        <v>839</v>
      </c>
      <c r="B22" s="509">
        <v>101.6</v>
      </c>
      <c r="C22" s="166">
        <v>101.2</v>
      </c>
      <c r="D22" s="509">
        <v>101.84877609999999</v>
      </c>
      <c r="E22" s="509">
        <v>100.2462458</v>
      </c>
    </row>
    <row r="23" spans="1:5" x14ac:dyDescent="0.25">
      <c r="A23" s="271" t="s">
        <v>723</v>
      </c>
      <c r="B23" s="509">
        <v>101.6</v>
      </c>
      <c r="C23" s="509">
        <v>101.9</v>
      </c>
      <c r="D23" s="509">
        <v>101.7</v>
      </c>
      <c r="E23" s="509">
        <v>100.4</v>
      </c>
    </row>
    <row r="24" spans="1:5" x14ac:dyDescent="0.25">
      <c r="A24" s="271" t="s">
        <v>724</v>
      </c>
      <c r="B24" s="166">
        <v>102.8</v>
      </c>
      <c r="C24" s="166">
        <v>102.6</v>
      </c>
      <c r="D24" s="166">
        <v>103.1</v>
      </c>
      <c r="E24" s="166">
        <v>100.7</v>
      </c>
    </row>
    <row r="25" spans="1:5" x14ac:dyDescent="0.25">
      <c r="A25" s="271" t="s">
        <v>725</v>
      </c>
      <c r="B25" s="166">
        <v>103.1</v>
      </c>
      <c r="C25" s="166">
        <v>102.8</v>
      </c>
      <c r="D25" s="166">
        <v>103.4</v>
      </c>
      <c r="E25" s="166">
        <v>101.3</v>
      </c>
    </row>
    <row r="26" spans="1:5" x14ac:dyDescent="0.25">
      <c r="A26" s="271" t="s">
        <v>726</v>
      </c>
      <c r="B26" s="166">
        <v>103.3</v>
      </c>
      <c r="C26" s="166">
        <v>102.6</v>
      </c>
      <c r="D26" s="166">
        <v>103.4</v>
      </c>
      <c r="E26" s="166">
        <v>103.5</v>
      </c>
    </row>
    <row r="27" spans="1:5" x14ac:dyDescent="0.25">
      <c r="A27" s="467" t="s">
        <v>727</v>
      </c>
      <c r="B27" s="845">
        <v>103.3</v>
      </c>
      <c r="C27" s="845">
        <v>103.2</v>
      </c>
      <c r="D27" s="845">
        <v>103.3</v>
      </c>
      <c r="E27" s="845">
        <v>103.4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D14" sqref="D14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1" t="s">
        <v>883</v>
      </c>
      <c r="B1" s="109"/>
      <c r="C1" s="109"/>
      <c r="D1" s="109"/>
      <c r="E1" s="98"/>
      <c r="F1" s="98"/>
    </row>
    <row r="2" spans="1:6" x14ac:dyDescent="0.25">
      <c r="A2" s="236" t="s">
        <v>882</v>
      </c>
      <c r="B2" s="109"/>
      <c r="C2" s="109"/>
      <c r="D2" s="109"/>
      <c r="E2" s="98"/>
      <c r="F2" s="98"/>
    </row>
    <row r="3" spans="1:6" x14ac:dyDescent="0.25">
      <c r="A3" s="98"/>
      <c r="B3" s="98"/>
      <c r="C3" s="98"/>
      <c r="D3" s="98"/>
      <c r="E3" s="98"/>
      <c r="F3" s="98"/>
    </row>
    <row r="4" spans="1:6" ht="23.25" customHeight="1" x14ac:dyDescent="0.25">
      <c r="A4" s="1006"/>
      <c r="B4" s="1005" t="s">
        <v>960</v>
      </c>
      <c r="C4" s="1010" t="s">
        <v>961</v>
      </c>
      <c r="D4" s="1010"/>
      <c r="E4" s="1010"/>
      <c r="F4" s="98"/>
    </row>
    <row r="5" spans="1:6" ht="32.25" customHeight="1" x14ac:dyDescent="0.25">
      <c r="A5" s="1007"/>
      <c r="B5" s="1005"/>
      <c r="C5" s="790" t="s">
        <v>1220</v>
      </c>
      <c r="D5" s="790" t="s">
        <v>1221</v>
      </c>
      <c r="E5" s="790" t="s">
        <v>1222</v>
      </c>
      <c r="F5" s="100"/>
    </row>
    <row r="6" spans="1:6" s="20" customFormat="1" ht="31.5" customHeight="1" x14ac:dyDescent="0.25">
      <c r="A6" s="510" t="s">
        <v>884</v>
      </c>
      <c r="B6" s="512">
        <v>100</v>
      </c>
      <c r="C6" s="512">
        <v>96.443263671286516</v>
      </c>
      <c r="D6" s="512">
        <v>92.249219857205944</v>
      </c>
      <c r="E6" s="512">
        <v>95.275158372973721</v>
      </c>
      <c r="F6" s="444"/>
    </row>
    <row r="7" spans="1:6" s="20" customFormat="1" ht="31.5" customHeight="1" x14ac:dyDescent="0.25">
      <c r="A7" s="511" t="s">
        <v>885</v>
      </c>
      <c r="B7" s="512">
        <v>33.863406739162706</v>
      </c>
      <c r="C7" s="512">
        <v>95.044801848717455</v>
      </c>
      <c r="D7" s="512">
        <v>93.792810344544321</v>
      </c>
      <c r="E7" s="512">
        <v>94.521879249501197</v>
      </c>
      <c r="F7" s="444"/>
    </row>
    <row r="8" spans="1:6" s="20" customFormat="1" ht="31.5" customHeight="1" x14ac:dyDescent="0.25">
      <c r="A8" s="513" t="s">
        <v>886</v>
      </c>
      <c r="B8" s="512">
        <v>66.136593260837302</v>
      </c>
      <c r="C8" s="512">
        <v>97.15930722859639</v>
      </c>
      <c r="D8" s="512">
        <v>91.458867195627377</v>
      </c>
      <c r="E8" s="512">
        <v>95.6608540383925</v>
      </c>
      <c r="F8" s="444"/>
    </row>
    <row r="9" spans="1:6" x14ac:dyDescent="0.25">
      <c r="A9" s="98"/>
      <c r="B9" s="98"/>
      <c r="C9" s="98"/>
      <c r="D9" s="98"/>
      <c r="E9" s="98"/>
      <c r="F9" s="98"/>
    </row>
    <row r="10" spans="1:6" ht="24.75" customHeight="1" x14ac:dyDescent="0.25">
      <c r="A10" s="1008" t="s">
        <v>887</v>
      </c>
      <c r="B10" s="1008"/>
      <c r="C10" s="1008"/>
      <c r="D10" s="1008"/>
      <c r="E10" s="1008"/>
      <c r="F10" s="98"/>
    </row>
    <row r="11" spans="1:6" ht="27.75" customHeight="1" x14ac:dyDescent="0.25">
      <c r="A11" s="1009" t="s">
        <v>888</v>
      </c>
      <c r="B11" s="1009"/>
      <c r="C11" s="1009"/>
      <c r="D11" s="1009"/>
      <c r="E11" s="1009"/>
      <c r="F11" s="98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2"/>
  <sheetViews>
    <sheetView workbookViewId="0">
      <selection activeCell="E27" sqref="E27"/>
    </sheetView>
  </sheetViews>
  <sheetFormatPr defaultRowHeight="12.75" x14ac:dyDescent="0.2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 x14ac:dyDescent="0.25">
      <c r="A1" s="91" t="s">
        <v>652</v>
      </c>
      <c r="B1" s="109"/>
      <c r="C1" s="109"/>
      <c r="D1" s="109"/>
      <c r="E1" s="109"/>
      <c r="F1" s="109"/>
      <c r="G1" s="109"/>
      <c r="H1" s="55"/>
      <c r="I1" s="55"/>
      <c r="J1" s="55"/>
    </row>
    <row r="2" spans="1:10" ht="13.5" x14ac:dyDescent="0.25">
      <c r="A2" s="238" t="s">
        <v>889</v>
      </c>
      <c r="B2" s="109"/>
      <c r="C2" s="240"/>
      <c r="D2" s="109"/>
      <c r="E2" s="109"/>
      <c r="F2" s="109"/>
      <c r="G2" s="109"/>
      <c r="H2" s="55"/>
      <c r="I2" s="55"/>
      <c r="J2" s="55"/>
    </row>
    <row r="3" spans="1:10" ht="15" x14ac:dyDescent="0.25">
      <c r="A3" s="239"/>
      <c r="B3" s="55"/>
      <c r="C3" s="55"/>
      <c r="D3" s="55"/>
      <c r="E3" s="55"/>
      <c r="F3" s="55"/>
      <c r="G3" s="55"/>
      <c r="H3" s="55"/>
      <c r="I3" s="391" t="s">
        <v>890</v>
      </c>
      <c r="J3" s="55"/>
    </row>
    <row r="4" spans="1:10" ht="24" customHeight="1" x14ac:dyDescent="0.25">
      <c r="A4" s="1011"/>
      <c r="B4" s="1012" t="s">
        <v>959</v>
      </c>
      <c r="C4" s="1013"/>
      <c r="D4" s="1013"/>
      <c r="E4" s="1013"/>
      <c r="F4" s="1013"/>
      <c r="G4" s="1013"/>
      <c r="H4" s="1013"/>
      <c r="I4" s="1013"/>
      <c r="J4" s="55"/>
    </row>
    <row r="5" spans="1:10" ht="25.5" customHeight="1" x14ac:dyDescent="0.25">
      <c r="A5" s="1011"/>
      <c r="B5" s="1012" t="s">
        <v>891</v>
      </c>
      <c r="C5" s="1013"/>
      <c r="D5" s="1013"/>
      <c r="E5" s="1011"/>
      <c r="F5" s="1012" t="s">
        <v>892</v>
      </c>
      <c r="G5" s="1013"/>
      <c r="H5" s="1013"/>
      <c r="I5" s="1013"/>
      <c r="J5" s="55"/>
    </row>
    <row r="6" spans="1:10" ht="51" x14ac:dyDescent="0.25">
      <c r="A6" s="1011"/>
      <c r="B6" s="392" t="s">
        <v>893</v>
      </c>
      <c r="C6" s="392" t="s">
        <v>894</v>
      </c>
      <c r="D6" s="392" t="s">
        <v>895</v>
      </c>
      <c r="E6" s="393" t="s">
        <v>896</v>
      </c>
      <c r="F6" s="392" t="s">
        <v>893</v>
      </c>
      <c r="G6" s="392" t="s">
        <v>894</v>
      </c>
      <c r="H6" s="392" t="s">
        <v>895</v>
      </c>
      <c r="I6" s="393" t="s">
        <v>896</v>
      </c>
      <c r="J6" s="54"/>
    </row>
    <row r="7" spans="1:10" s="119" customFormat="1" ht="13.5" x14ac:dyDescent="0.25">
      <c r="A7" s="67">
        <v>2015</v>
      </c>
      <c r="B7" s="577"/>
      <c r="C7" s="577"/>
      <c r="D7" s="577"/>
      <c r="E7" s="577"/>
      <c r="F7" s="577"/>
      <c r="G7" s="577"/>
      <c r="H7" s="577"/>
      <c r="I7" s="577"/>
      <c r="J7" s="109"/>
    </row>
    <row r="8" spans="1:10" s="119" customFormat="1" ht="13.5" x14ac:dyDescent="0.25">
      <c r="A8" s="633" t="s">
        <v>15</v>
      </c>
      <c r="B8" s="851">
        <v>80.421912473610817</v>
      </c>
      <c r="C8" s="851">
        <v>85.015029119962506</v>
      </c>
      <c r="D8" s="851">
        <v>80.421912473610817</v>
      </c>
      <c r="E8" s="851">
        <v>83.809703434945732</v>
      </c>
      <c r="F8" s="851">
        <v>96.451198798764324</v>
      </c>
      <c r="G8" s="851">
        <v>104.95705171244673</v>
      </c>
      <c r="H8" s="851">
        <v>96.402173672836341</v>
      </c>
      <c r="I8" s="851">
        <v>103.18796595119838</v>
      </c>
      <c r="J8" s="109"/>
    </row>
    <row r="9" spans="1:10" s="119" customFormat="1" ht="13.5" x14ac:dyDescent="0.25">
      <c r="A9" s="633" t="s">
        <v>16</v>
      </c>
      <c r="B9" s="851">
        <v>91.3</v>
      </c>
      <c r="C9" s="851">
        <v>87.514115352265989</v>
      </c>
      <c r="D9" s="851">
        <v>91.3</v>
      </c>
      <c r="E9" s="851">
        <v>86.63353208014064</v>
      </c>
      <c r="F9" s="851">
        <v>96.7</v>
      </c>
      <c r="G9" s="851">
        <v>100.34901121543766</v>
      </c>
      <c r="H9" s="851">
        <v>96.7</v>
      </c>
      <c r="I9" s="851">
        <v>100.82921357498162</v>
      </c>
      <c r="J9" s="109"/>
    </row>
    <row r="10" spans="1:10" s="119" customFormat="1" ht="13.5" x14ac:dyDescent="0.25">
      <c r="A10" s="633" t="s">
        <v>17</v>
      </c>
      <c r="B10" s="851">
        <v>91.2</v>
      </c>
      <c r="C10" s="851">
        <v>87.247964825860848</v>
      </c>
      <c r="D10" s="851">
        <v>91.2</v>
      </c>
      <c r="E10" s="851">
        <v>87.251170121265659</v>
      </c>
      <c r="F10" s="851">
        <v>100.2</v>
      </c>
      <c r="G10" s="851">
        <v>96.913783781311338</v>
      </c>
      <c r="H10" s="851">
        <v>100.24902512592799</v>
      </c>
      <c r="I10" s="851">
        <v>98.87126758032241</v>
      </c>
      <c r="J10" s="109"/>
    </row>
    <row r="11" spans="1:10" s="119" customFormat="1" ht="13.5" x14ac:dyDescent="0.25">
      <c r="A11" s="633" t="s">
        <v>18</v>
      </c>
      <c r="B11" s="851">
        <v>89.2</v>
      </c>
      <c r="C11" s="851">
        <v>86.768837618113906</v>
      </c>
      <c r="D11" s="851">
        <v>89.2</v>
      </c>
      <c r="E11" s="851">
        <v>86.343533895783693</v>
      </c>
      <c r="F11" s="851">
        <v>106.1</v>
      </c>
      <c r="G11" s="851">
        <v>99.429720818411042</v>
      </c>
      <c r="H11" s="851">
        <v>106.14902512592798</v>
      </c>
      <c r="I11" s="851">
        <v>97.920042100445414</v>
      </c>
      <c r="J11" s="109"/>
    </row>
    <row r="12" spans="1:10" s="119" customFormat="1" ht="13.5" x14ac:dyDescent="0.25">
      <c r="A12" s="852"/>
      <c r="B12" s="851"/>
      <c r="C12" s="851"/>
      <c r="D12" s="851"/>
      <c r="E12" s="851"/>
      <c r="F12" s="851"/>
      <c r="G12" s="851"/>
      <c r="H12" s="851"/>
      <c r="I12" s="851"/>
      <c r="J12" s="109"/>
    </row>
    <row r="13" spans="1:10" s="119" customFormat="1" ht="13.5" x14ac:dyDescent="0.25">
      <c r="A13" s="633">
        <v>2016</v>
      </c>
      <c r="B13" s="851"/>
      <c r="C13" s="851"/>
      <c r="D13" s="851"/>
      <c r="E13" s="851"/>
      <c r="F13" s="851"/>
      <c r="G13" s="851"/>
      <c r="H13" s="851"/>
      <c r="I13" s="851"/>
      <c r="J13" s="109"/>
    </row>
    <row r="14" spans="1:10" s="119" customFormat="1" ht="13.5" x14ac:dyDescent="0.25">
      <c r="A14" s="633" t="s">
        <v>15</v>
      </c>
      <c r="B14" s="851">
        <v>78.568425025182592</v>
      </c>
      <c r="C14" s="851">
        <v>84.210161656249511</v>
      </c>
      <c r="D14" s="851">
        <v>78.568425025182592</v>
      </c>
      <c r="E14" s="851">
        <v>84.626222556959021</v>
      </c>
      <c r="F14" s="851">
        <v>85.503602037165251</v>
      </c>
      <c r="G14" s="851">
        <v>96.037965289514176</v>
      </c>
      <c r="H14" s="851">
        <v>85.503602037165251</v>
      </c>
      <c r="I14" s="851">
        <v>96.898609627524053</v>
      </c>
      <c r="J14" s="109"/>
    </row>
    <row r="15" spans="1:10" s="119" customFormat="1" ht="13.5" x14ac:dyDescent="0.25">
      <c r="A15" s="633" t="s">
        <v>16</v>
      </c>
      <c r="B15" s="851">
        <v>85.462695831077156</v>
      </c>
      <c r="C15" s="851">
        <v>82.681394609418376</v>
      </c>
      <c r="D15" s="851">
        <v>85.462695831077156</v>
      </c>
      <c r="E15" s="851">
        <v>82.933389027424653</v>
      </c>
      <c r="F15" s="851">
        <v>93.90650445049792</v>
      </c>
      <c r="G15" s="851">
        <v>95.73574775856514</v>
      </c>
      <c r="H15" s="851">
        <v>93.90650445049792</v>
      </c>
      <c r="I15" s="851">
        <v>96.066349763902309</v>
      </c>
      <c r="J15" s="109"/>
    </row>
    <row r="16" spans="1:10" s="88" customFormat="1" ht="13.5" x14ac:dyDescent="0.25">
      <c r="A16" s="633" t="s">
        <v>17</v>
      </c>
      <c r="B16" s="851">
        <v>85.117229153900411</v>
      </c>
      <c r="C16" s="851">
        <v>81.583046960460365</v>
      </c>
      <c r="D16" s="851">
        <v>85.117229153900411</v>
      </c>
      <c r="E16" s="851">
        <v>81.657199282298123</v>
      </c>
      <c r="F16" s="851">
        <v>105.71714730115424</v>
      </c>
      <c r="G16" s="851">
        <v>96.508885185371042</v>
      </c>
      <c r="H16" s="851">
        <v>105.76617242708222</v>
      </c>
      <c r="I16" s="851">
        <v>95.366470815138527</v>
      </c>
      <c r="J16" s="2"/>
    </row>
    <row r="17" spans="1:10" ht="13.5" x14ac:dyDescent="0.25">
      <c r="A17" s="464" t="s">
        <v>18</v>
      </c>
      <c r="B17" s="637">
        <v>83.663186827333533</v>
      </c>
      <c r="C17" s="637">
        <v>80.630538612509554</v>
      </c>
      <c r="D17" s="637">
        <v>83.663186827333533</v>
      </c>
      <c r="E17" s="637">
        <v>80.706593042243085</v>
      </c>
      <c r="F17" s="637">
        <v>97.037858094560647</v>
      </c>
      <c r="G17" s="637">
        <v>93.1835102843539</v>
      </c>
      <c r="H17" s="637">
        <v>96.915295279740675</v>
      </c>
      <c r="I17" s="637">
        <v>94.414133445127476</v>
      </c>
    </row>
    <row r="20" spans="1:10" ht="13.5" x14ac:dyDescent="0.25">
      <c r="B20" s="445"/>
      <c r="C20" s="416"/>
      <c r="D20" s="416"/>
      <c r="E20" s="416"/>
      <c r="F20" s="416"/>
      <c r="G20" s="416"/>
      <c r="H20" s="416"/>
      <c r="I20" s="416"/>
      <c r="J20" s="416"/>
    </row>
    <row r="21" spans="1:10" ht="13.5" x14ac:dyDescent="0.25">
      <c r="B21" s="445"/>
      <c r="C21" s="416"/>
      <c r="D21" s="416"/>
      <c r="E21" s="416"/>
      <c r="F21" s="416"/>
      <c r="G21" s="416"/>
      <c r="H21" s="416"/>
      <c r="I21" s="416"/>
      <c r="J21" s="416"/>
    </row>
    <row r="22" spans="1:10" ht="13.5" x14ac:dyDescent="0.25">
      <c r="B22" s="445"/>
      <c r="C22" s="416"/>
      <c r="D22" s="416"/>
      <c r="E22" s="416"/>
      <c r="F22" s="416"/>
      <c r="G22" s="416"/>
      <c r="H22" s="416"/>
      <c r="I22" s="416"/>
      <c r="J22" s="416"/>
    </row>
    <row r="23" spans="1:10" ht="13.5" x14ac:dyDescent="0.25">
      <c r="B23" s="445"/>
      <c r="C23" s="416"/>
      <c r="D23" s="416"/>
      <c r="E23" s="416"/>
      <c r="F23" s="416"/>
      <c r="G23" s="416"/>
      <c r="H23" s="416"/>
      <c r="I23" s="416"/>
      <c r="J23" s="416"/>
    </row>
    <row r="24" spans="1:10" ht="13.5" x14ac:dyDescent="0.25">
      <c r="B24" s="445"/>
      <c r="C24" s="416"/>
      <c r="D24" s="416"/>
      <c r="E24" s="416"/>
      <c r="F24" s="416"/>
      <c r="G24" s="416"/>
      <c r="H24" s="416"/>
      <c r="I24" s="416"/>
      <c r="J24" s="416"/>
    </row>
    <row r="25" spans="1:10" ht="13.5" x14ac:dyDescent="0.25">
      <c r="B25" s="445"/>
      <c r="C25" s="416"/>
      <c r="D25" s="416"/>
      <c r="E25" s="416"/>
      <c r="F25" s="416"/>
      <c r="G25" s="416"/>
      <c r="H25" s="416"/>
      <c r="I25" s="416"/>
      <c r="J25" s="416"/>
    </row>
    <row r="26" spans="1:10" ht="13.5" x14ac:dyDescent="0.25">
      <c r="B26" s="445"/>
      <c r="C26" s="416"/>
      <c r="D26" s="416"/>
      <c r="E26" s="416"/>
      <c r="F26" s="416"/>
      <c r="G26" s="416"/>
      <c r="H26" s="416"/>
      <c r="I26" s="416"/>
      <c r="J26" s="416"/>
    </row>
    <row r="27" spans="1:10" ht="13.5" x14ac:dyDescent="0.25">
      <c r="B27" s="445"/>
      <c r="C27" s="416"/>
      <c r="D27" s="416"/>
      <c r="E27" s="416"/>
      <c r="F27" s="416"/>
      <c r="G27" s="416"/>
      <c r="H27" s="416"/>
      <c r="I27" s="416"/>
      <c r="J27" s="416"/>
    </row>
    <row r="28" spans="1:10" ht="13.5" x14ac:dyDescent="0.25">
      <c r="B28" s="445"/>
      <c r="C28" s="416"/>
      <c r="D28" s="416"/>
      <c r="E28" s="416"/>
      <c r="F28" s="416"/>
      <c r="G28" s="416"/>
      <c r="H28" s="416"/>
      <c r="I28" s="416"/>
      <c r="J28" s="416"/>
    </row>
    <row r="29" spans="1:10" x14ac:dyDescent="0.25">
      <c r="B29" s="446"/>
      <c r="C29" s="416"/>
      <c r="D29" s="416"/>
      <c r="E29" s="416"/>
      <c r="F29" s="416"/>
      <c r="G29" s="416"/>
      <c r="H29" s="416"/>
      <c r="I29" s="416"/>
      <c r="J29" s="416"/>
    </row>
    <row r="30" spans="1:10" ht="13.5" x14ac:dyDescent="0.25">
      <c r="B30" s="445"/>
      <c r="C30" s="416"/>
      <c r="D30" s="416"/>
      <c r="E30" s="416"/>
      <c r="F30" s="416"/>
      <c r="G30" s="416"/>
      <c r="H30" s="416"/>
      <c r="I30" s="416"/>
      <c r="J30" s="416"/>
    </row>
    <row r="31" spans="1:10" ht="13.5" x14ac:dyDescent="0.25">
      <c r="B31" s="445"/>
      <c r="C31" s="416"/>
      <c r="D31" s="416"/>
      <c r="E31" s="416"/>
      <c r="F31" s="416"/>
      <c r="G31" s="416"/>
      <c r="H31" s="416"/>
      <c r="I31" s="416"/>
      <c r="J31" s="416"/>
    </row>
    <row r="32" spans="1:10" ht="13.5" x14ac:dyDescent="0.25">
      <c r="B32" s="445"/>
      <c r="C32" s="416"/>
      <c r="D32" s="416"/>
      <c r="E32" s="416"/>
      <c r="F32" s="416"/>
      <c r="G32" s="416"/>
      <c r="H32" s="416"/>
      <c r="I32" s="416"/>
      <c r="J32" s="41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5" zoomScaleNormal="115" workbookViewId="0">
      <selection activeCell="I19" sqref="I19"/>
    </sheetView>
  </sheetViews>
  <sheetFormatPr defaultRowHeight="15" x14ac:dyDescent="0.25"/>
  <cols>
    <col min="1" max="1" width="7.28515625" style="98" customWidth="1"/>
    <col min="2" max="2" width="6.28515625" style="98" customWidth="1"/>
    <col min="3" max="4" width="9.140625" style="98"/>
    <col min="5" max="5" width="11.28515625" style="98" customWidth="1"/>
    <col min="6" max="16384" width="9.140625" style="98"/>
  </cols>
  <sheetData>
    <row r="1" spans="1:6" x14ac:dyDescent="0.25">
      <c r="A1" s="93" t="s">
        <v>1277</v>
      </c>
    </row>
    <row r="2" spans="1:6" x14ac:dyDescent="0.25">
      <c r="A2" s="103" t="s">
        <v>1278</v>
      </c>
    </row>
    <row r="4" spans="1:6" ht="63.75" x14ac:dyDescent="0.25">
      <c r="A4" s="55"/>
      <c r="B4" s="55"/>
      <c r="C4" s="744" t="s">
        <v>1150</v>
      </c>
      <c r="D4" s="744" t="s">
        <v>1151</v>
      </c>
      <c r="E4" s="744" t="s">
        <v>1152</v>
      </c>
      <c r="F4" s="744" t="s">
        <v>1153</v>
      </c>
    </row>
    <row r="5" spans="1:6" x14ac:dyDescent="0.25">
      <c r="A5" s="1014">
        <v>2015</v>
      </c>
      <c r="B5" s="109" t="s">
        <v>59</v>
      </c>
      <c r="C5" s="853">
        <v>89.1</v>
      </c>
      <c r="D5" s="853">
        <v>95.801877478143041</v>
      </c>
      <c r="E5" s="853">
        <v>89.065802704942087</v>
      </c>
      <c r="F5" s="853">
        <v>94.291608078189427</v>
      </c>
    </row>
    <row r="6" spans="1:6" x14ac:dyDescent="0.25">
      <c r="A6" s="1014"/>
      <c r="B6" s="109" t="s">
        <v>16</v>
      </c>
      <c r="C6" s="853">
        <v>94.6</v>
      </c>
      <c r="D6" s="853">
        <v>95.310871205203767</v>
      </c>
      <c r="E6" s="853">
        <v>94.580313455964415</v>
      </c>
      <c r="F6" s="853">
        <v>95.256918195716921</v>
      </c>
    </row>
    <row r="7" spans="1:6" x14ac:dyDescent="0.25">
      <c r="A7" s="1014"/>
      <c r="B7" s="109" t="s">
        <v>17</v>
      </c>
      <c r="C7" s="853">
        <v>97.2</v>
      </c>
      <c r="D7" s="853">
        <v>93.68345344149256</v>
      </c>
      <c r="E7" s="853">
        <v>97.224828154642438</v>
      </c>
      <c r="F7" s="853">
        <v>94.98781460581003</v>
      </c>
    </row>
    <row r="8" spans="1:6" x14ac:dyDescent="0.25">
      <c r="A8" s="1014"/>
      <c r="B8" s="109" t="s">
        <v>18</v>
      </c>
      <c r="C8" s="853">
        <v>100.1</v>
      </c>
      <c r="D8" s="853">
        <v>94.933952218518968</v>
      </c>
      <c r="E8" s="853">
        <v>100.13057493138385</v>
      </c>
      <c r="F8" s="853">
        <v>93.809325552512192</v>
      </c>
    </row>
    <row r="9" spans="1:6" x14ac:dyDescent="0.25">
      <c r="A9" s="1015">
        <v>2016</v>
      </c>
      <c r="B9" s="109" t="s">
        <v>59</v>
      </c>
      <c r="C9" s="853">
        <v>83.475789050760014</v>
      </c>
      <c r="D9" s="853">
        <v>92.579571398955324</v>
      </c>
      <c r="E9" s="853">
        <v>83.475789050760014</v>
      </c>
      <c r="F9" s="853">
        <v>93.310221640759607</v>
      </c>
    </row>
    <row r="10" spans="1:6" x14ac:dyDescent="0.25">
      <c r="A10" s="1015"/>
      <c r="B10" s="109" t="s">
        <v>16</v>
      </c>
      <c r="C10" s="853">
        <v>91.762808603223775</v>
      </c>
      <c r="D10" s="853">
        <v>92.421536850194769</v>
      </c>
      <c r="E10" s="853">
        <v>91.762808603223775</v>
      </c>
      <c r="F10" s="853">
        <v>92.732182131484706</v>
      </c>
    </row>
    <row r="11" spans="1:6" x14ac:dyDescent="0.25">
      <c r="A11" s="1015"/>
      <c r="B11" s="109" t="s">
        <v>17</v>
      </c>
      <c r="C11" s="853">
        <v>102.02210407692765</v>
      </c>
      <c r="D11" s="853">
        <v>93.83161156687315</v>
      </c>
      <c r="E11" s="853">
        <v>102.06233548056595</v>
      </c>
      <c r="F11" s="853">
        <v>92.907414884702334</v>
      </c>
    </row>
    <row r="12" spans="1:6" x14ac:dyDescent="0.25">
      <c r="B12" s="109" t="s">
        <v>18</v>
      </c>
      <c r="C12" s="853">
        <v>92.508738763313602</v>
      </c>
      <c r="D12" s="853">
        <v>88.932646429265375</v>
      </c>
      <c r="E12" s="853">
        <v>92.427679892987086</v>
      </c>
      <c r="F12" s="853">
        <v>89.772293284563673</v>
      </c>
    </row>
    <row r="20" spans="8:19" x14ac:dyDescent="0.25">
      <c r="H20" s="745"/>
      <c r="I20" s="745"/>
      <c r="J20" s="745"/>
      <c r="K20" s="745"/>
    </row>
    <row r="21" spans="8:19" x14ac:dyDescent="0.25">
      <c r="H21" s="745"/>
      <c r="I21" s="745"/>
      <c r="J21" s="745"/>
      <c r="K21" s="745"/>
      <c r="L21" s="577"/>
      <c r="M21" s="577"/>
      <c r="N21" s="577"/>
    </row>
    <row r="22" spans="8:19" x14ac:dyDescent="0.25">
      <c r="H22" s="745"/>
      <c r="I22" s="745"/>
      <c r="J22" s="745"/>
      <c r="K22" s="745"/>
      <c r="L22" s="577"/>
      <c r="M22" s="577"/>
      <c r="N22" s="577"/>
      <c r="P22" s="577"/>
      <c r="Q22" s="577"/>
      <c r="R22" s="577"/>
      <c r="S22" s="577"/>
    </row>
    <row r="23" spans="8:19" x14ac:dyDescent="0.25">
      <c r="H23" s="745"/>
      <c r="I23" s="745"/>
      <c r="J23" s="745"/>
      <c r="K23" s="745"/>
      <c r="L23" s="577"/>
      <c r="M23" s="577"/>
      <c r="N23" s="577"/>
      <c r="P23" s="577"/>
      <c r="Q23" s="577"/>
      <c r="R23" s="577"/>
      <c r="S23" s="577"/>
    </row>
    <row r="28" spans="8:19" x14ac:dyDescent="0.25">
      <c r="S28" s="221"/>
    </row>
  </sheetData>
  <mergeCells count="2">
    <mergeCell ref="A5:A8"/>
    <mergeCell ref="A9:A11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33" sqref="I33"/>
    </sheetView>
  </sheetViews>
  <sheetFormatPr defaultColWidth="9.140625" defaultRowHeight="15" x14ac:dyDescent="0.25"/>
  <cols>
    <col min="1" max="1" width="9.140625" style="98"/>
    <col min="2" max="2" width="10" style="98" customWidth="1"/>
    <col min="3" max="3" width="12.42578125" style="98" customWidth="1"/>
    <col min="4" max="4" width="15.28515625" style="98" customWidth="1"/>
    <col min="5" max="5" width="17.28515625" style="98" customWidth="1"/>
    <col min="6" max="16384" width="9.140625" style="98"/>
  </cols>
  <sheetData>
    <row r="1" spans="1:5" x14ac:dyDescent="0.25">
      <c r="A1" s="91" t="s">
        <v>647</v>
      </c>
      <c r="B1" s="97"/>
      <c r="C1" s="97"/>
      <c r="D1" s="97"/>
      <c r="E1" s="97"/>
    </row>
    <row r="2" spans="1:5" x14ac:dyDescent="0.25">
      <c r="A2" s="96" t="s">
        <v>666</v>
      </c>
      <c r="B2" s="97"/>
      <c r="C2" s="97"/>
      <c r="D2" s="97"/>
      <c r="E2" s="97"/>
    </row>
    <row r="3" spans="1:5" ht="25.5" x14ac:dyDescent="0.25">
      <c r="A3" s="1016"/>
      <c r="B3" s="1017" t="s">
        <v>354</v>
      </c>
      <c r="C3" s="1017"/>
      <c r="D3" s="448" t="s">
        <v>355</v>
      </c>
      <c r="E3" s="449" t="s">
        <v>356</v>
      </c>
    </row>
    <row r="4" spans="1:5" ht="36.75" customHeight="1" x14ac:dyDescent="0.25">
      <c r="A4" s="1016"/>
      <c r="B4" s="394" t="s">
        <v>357</v>
      </c>
      <c r="C4" s="394" t="s">
        <v>358</v>
      </c>
      <c r="D4" s="395" t="s">
        <v>359</v>
      </c>
      <c r="E4" s="396" t="s">
        <v>360</v>
      </c>
    </row>
    <row r="5" spans="1:5" x14ac:dyDescent="0.25">
      <c r="A5" s="99">
        <v>2011</v>
      </c>
      <c r="B5" s="104">
        <v>2560808</v>
      </c>
      <c r="C5" s="104">
        <v>4577526</v>
      </c>
      <c r="D5" s="104">
        <v>-2016718</v>
      </c>
      <c r="E5" s="104" t="s">
        <v>361</v>
      </c>
    </row>
    <row r="6" spans="1:5" x14ac:dyDescent="0.25">
      <c r="A6" s="99">
        <v>2012</v>
      </c>
      <c r="B6" s="104">
        <v>2374737</v>
      </c>
      <c r="C6" s="104">
        <v>4487548</v>
      </c>
      <c r="D6" s="104">
        <v>-2112811</v>
      </c>
      <c r="E6" s="104" t="s">
        <v>362</v>
      </c>
    </row>
    <row r="7" spans="1:5" x14ac:dyDescent="0.25">
      <c r="A7" s="99">
        <v>2013</v>
      </c>
      <c r="B7" s="104">
        <v>2604090</v>
      </c>
      <c r="C7" s="104">
        <v>4557635</v>
      </c>
      <c r="D7" s="104">
        <v>-1953545</v>
      </c>
      <c r="E7" s="104" t="s">
        <v>656</v>
      </c>
    </row>
    <row r="8" spans="1:5" x14ac:dyDescent="0.25">
      <c r="A8" s="99">
        <v>2014</v>
      </c>
      <c r="B8" s="104">
        <v>2692013</v>
      </c>
      <c r="C8" s="105">
        <v>4946061</v>
      </c>
      <c r="D8" s="67">
        <v>-2254048</v>
      </c>
      <c r="E8" s="176" t="s">
        <v>736</v>
      </c>
    </row>
    <row r="9" spans="1:5" x14ac:dyDescent="0.25">
      <c r="A9" s="99">
        <v>2015</v>
      </c>
      <c r="B9" s="124">
        <v>2613924</v>
      </c>
      <c r="C9" s="160">
        <v>4369179</v>
      </c>
      <c r="D9" s="299">
        <v>-1755255</v>
      </c>
      <c r="E9" s="176">
        <v>59.8</v>
      </c>
    </row>
    <row r="10" spans="1:5" x14ac:dyDescent="0.25">
      <c r="A10" s="99"/>
      <c r="B10" s="124"/>
      <c r="C10" s="124"/>
      <c r="D10" s="124"/>
      <c r="E10" s="104"/>
    </row>
    <row r="11" spans="1:5" x14ac:dyDescent="0.25">
      <c r="A11" s="450">
        <v>2015</v>
      </c>
      <c r="B11" s="300"/>
      <c r="C11" s="300"/>
      <c r="D11" s="300"/>
      <c r="E11" s="74"/>
    </row>
    <row r="12" spans="1:5" x14ac:dyDescent="0.25">
      <c r="A12" s="108" t="s">
        <v>484</v>
      </c>
      <c r="B12" s="384">
        <v>226207</v>
      </c>
      <c r="C12" s="384">
        <v>346357</v>
      </c>
      <c r="D12" s="384">
        <v>-120150</v>
      </c>
      <c r="E12" s="633" t="s">
        <v>970</v>
      </c>
    </row>
    <row r="13" spans="1:5" x14ac:dyDescent="0.25">
      <c r="A13" s="2"/>
      <c r="B13" s="2"/>
      <c r="C13" s="2"/>
      <c r="D13" s="2"/>
      <c r="E13" s="2"/>
    </row>
    <row r="14" spans="1:5" x14ac:dyDescent="0.25">
      <c r="A14" s="787">
        <v>2016</v>
      </c>
      <c r="B14" s="29"/>
      <c r="C14" s="29"/>
      <c r="D14" s="29"/>
      <c r="E14" s="29"/>
    </row>
    <row r="15" spans="1:5" x14ac:dyDescent="0.25">
      <c r="A15" s="108" t="s">
        <v>469</v>
      </c>
      <c r="B15" s="611">
        <v>183779</v>
      </c>
      <c r="C15" s="611">
        <v>227458</v>
      </c>
      <c r="D15" s="611">
        <v>-43679</v>
      </c>
      <c r="E15" s="152" t="s">
        <v>1003</v>
      </c>
    </row>
    <row r="16" spans="1:5" x14ac:dyDescent="0.25">
      <c r="A16" s="108" t="s">
        <v>485</v>
      </c>
      <c r="B16" s="611">
        <v>211524</v>
      </c>
      <c r="C16" s="611">
        <v>330459</v>
      </c>
      <c r="D16" s="611">
        <v>-118934</v>
      </c>
      <c r="E16" s="152" t="s">
        <v>697</v>
      </c>
    </row>
    <row r="17" spans="1:5" x14ac:dyDescent="0.25">
      <c r="A17" s="108" t="s">
        <v>475</v>
      </c>
      <c r="B17" s="611">
        <v>239782</v>
      </c>
      <c r="C17" s="611">
        <v>354355</v>
      </c>
      <c r="D17" s="611">
        <v>-114573</v>
      </c>
      <c r="E17" s="152" t="s">
        <v>793</v>
      </c>
    </row>
    <row r="18" spans="1:5" x14ac:dyDescent="0.25">
      <c r="A18" s="108" t="s">
        <v>717</v>
      </c>
      <c r="B18" s="611">
        <v>228100</v>
      </c>
      <c r="C18" s="611">
        <v>421365</v>
      </c>
      <c r="D18" s="611">
        <v>-193265</v>
      </c>
      <c r="E18" s="152" t="s">
        <v>1040</v>
      </c>
    </row>
    <row r="19" spans="1:5" x14ac:dyDescent="0.25">
      <c r="A19" s="108" t="s">
        <v>477</v>
      </c>
      <c r="B19" s="611">
        <v>234236</v>
      </c>
      <c r="C19" s="611">
        <v>315075</v>
      </c>
      <c r="D19" s="611">
        <v>-80839</v>
      </c>
      <c r="E19" s="152" t="s">
        <v>1006</v>
      </c>
    </row>
    <row r="20" spans="1:5" s="100" customFormat="1" x14ac:dyDescent="0.25">
      <c r="A20" s="108" t="s">
        <v>478</v>
      </c>
      <c r="B20" s="611">
        <v>248861</v>
      </c>
      <c r="C20" s="611">
        <v>413259</v>
      </c>
      <c r="D20" s="611">
        <v>-164398</v>
      </c>
      <c r="E20" s="152" t="s">
        <v>1109</v>
      </c>
    </row>
    <row r="21" spans="1:5" x14ac:dyDescent="0.25">
      <c r="A21" s="108" t="s">
        <v>479</v>
      </c>
      <c r="B21" s="384">
        <v>245925</v>
      </c>
      <c r="C21" s="384">
        <v>384444</v>
      </c>
      <c r="D21" s="384">
        <v>-138518</v>
      </c>
      <c r="E21" s="152" t="s">
        <v>697</v>
      </c>
    </row>
    <row r="22" spans="1:5" x14ac:dyDescent="0.25">
      <c r="A22" s="108" t="s">
        <v>480</v>
      </c>
      <c r="B22" s="301">
        <v>229795</v>
      </c>
      <c r="C22" s="301">
        <v>357467</v>
      </c>
      <c r="D22" s="301">
        <v>-127672</v>
      </c>
      <c r="E22" s="152" t="s">
        <v>1223</v>
      </c>
    </row>
    <row r="23" spans="1:5" x14ac:dyDescent="0.25">
      <c r="A23" s="108" t="s">
        <v>481</v>
      </c>
      <c r="B23" s="301">
        <v>265272</v>
      </c>
      <c r="C23" s="301">
        <v>380274</v>
      </c>
      <c r="D23" s="301">
        <v>-115002</v>
      </c>
      <c r="E23" s="152" t="s">
        <v>396</v>
      </c>
    </row>
    <row r="24" spans="1:5" x14ac:dyDescent="0.25">
      <c r="A24" s="328" t="s">
        <v>482</v>
      </c>
      <c r="B24" s="301">
        <v>250736</v>
      </c>
      <c r="C24" s="301">
        <v>372983</v>
      </c>
      <c r="D24" s="301">
        <v>-122248</v>
      </c>
      <c r="E24" s="152" t="s">
        <v>1224</v>
      </c>
    </row>
    <row r="25" spans="1:5" x14ac:dyDescent="0.25">
      <c r="A25" s="328" t="s">
        <v>483</v>
      </c>
      <c r="B25" s="301">
        <v>267042</v>
      </c>
      <c r="C25" s="301">
        <v>399617</v>
      </c>
      <c r="D25" s="301">
        <v>-132574</v>
      </c>
      <c r="E25" s="152" t="s">
        <v>1019</v>
      </c>
    </row>
    <row r="26" spans="1:5" x14ac:dyDescent="0.25">
      <c r="A26" s="854" t="s">
        <v>484</v>
      </c>
      <c r="B26" s="524">
        <v>260279</v>
      </c>
      <c r="C26" s="524">
        <v>448853</v>
      </c>
      <c r="D26" s="524">
        <v>-188575</v>
      </c>
      <c r="E26" s="525" t="s">
        <v>1225</v>
      </c>
    </row>
    <row r="27" spans="1:5" x14ac:dyDescent="0.25">
      <c r="A27" s="183"/>
      <c r="B27" s="260"/>
      <c r="C27" s="260"/>
      <c r="D27" s="260"/>
      <c r="E27" s="261"/>
    </row>
    <row r="28" spans="1:5" x14ac:dyDescent="0.25">
      <c r="A28" s="183"/>
      <c r="B28" s="260"/>
      <c r="C28" s="260"/>
      <c r="D28" s="260"/>
      <c r="E28" s="261"/>
    </row>
    <row r="29" spans="1:5" x14ac:dyDescent="0.25">
      <c r="B29" s="260"/>
      <c r="C29" s="260"/>
      <c r="D29" s="260"/>
      <c r="E29" s="261"/>
    </row>
    <row r="30" spans="1:5" x14ac:dyDescent="0.25">
      <c r="B30" s="260"/>
      <c r="C30" s="260"/>
      <c r="D30" s="260"/>
      <c r="E30" s="261"/>
    </row>
    <row r="31" spans="1:5" x14ac:dyDescent="0.25">
      <c r="B31" s="260"/>
      <c r="C31" s="260"/>
      <c r="D31" s="260"/>
      <c r="E31" s="261"/>
    </row>
    <row r="32" spans="1:5" x14ac:dyDescent="0.25">
      <c r="B32" s="260"/>
      <c r="C32" s="260"/>
      <c r="D32" s="260"/>
      <c r="E32" s="261"/>
    </row>
    <row r="33" spans="2:5" x14ac:dyDescent="0.25">
      <c r="B33" s="260"/>
      <c r="C33" s="260"/>
      <c r="D33" s="260"/>
      <c r="E33" s="261"/>
    </row>
    <row r="34" spans="2:5" x14ac:dyDescent="0.25">
      <c r="B34" s="260"/>
      <c r="C34" s="260"/>
      <c r="D34" s="260"/>
      <c r="E34" s="261"/>
    </row>
    <row r="35" spans="2:5" x14ac:dyDescent="0.25">
      <c r="B35" s="260"/>
      <c r="C35" s="260"/>
      <c r="D35" s="260"/>
      <c r="E35" s="261"/>
    </row>
    <row r="36" spans="2:5" x14ac:dyDescent="0.25">
      <c r="B36" s="260"/>
      <c r="C36" s="260"/>
      <c r="D36" s="260"/>
      <c r="E36" s="261"/>
    </row>
    <row r="37" spans="2:5" x14ac:dyDescent="0.25">
      <c r="B37" s="260"/>
      <c r="C37" s="260"/>
      <c r="D37" s="260"/>
      <c r="E37" s="26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2.85546875" style="98" customWidth="1"/>
    <col min="2" max="6" width="9.140625" style="118"/>
    <col min="7" max="7" width="8.85546875" style="118" customWidth="1"/>
    <col min="8" max="16384" width="9.140625" style="118"/>
  </cols>
  <sheetData>
    <row r="1" spans="1:25" x14ac:dyDescent="0.25">
      <c r="A1" s="93" t="s">
        <v>1274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5" x14ac:dyDescent="0.25">
      <c r="A2" s="103" t="s">
        <v>1275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5" x14ac:dyDescent="0.25">
      <c r="A4" s="178"/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17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ht="26.25" x14ac:dyDescent="0.25">
      <c r="A5" s="178"/>
      <c r="B5" s="406" t="s">
        <v>914</v>
      </c>
      <c r="C5" s="406" t="s">
        <v>915</v>
      </c>
      <c r="D5" s="747" t="s">
        <v>916</v>
      </c>
      <c r="E5" s="747" t="s">
        <v>917</v>
      </c>
      <c r="F5" s="747" t="s">
        <v>906</v>
      </c>
      <c r="G5" s="747" t="s">
        <v>907</v>
      </c>
      <c r="H5" s="747" t="s">
        <v>908</v>
      </c>
      <c r="I5" s="747" t="s">
        <v>909</v>
      </c>
      <c r="J5" s="406" t="s">
        <v>910</v>
      </c>
      <c r="K5" s="406" t="s">
        <v>911</v>
      </c>
      <c r="L5" s="406" t="s">
        <v>912</v>
      </c>
      <c r="M5" s="406" t="s">
        <v>913</v>
      </c>
      <c r="N5" s="406" t="s">
        <v>914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5" ht="26.25" x14ac:dyDescent="0.25">
      <c r="A6" s="669" t="s">
        <v>1154</v>
      </c>
      <c r="B6" s="158">
        <v>226207</v>
      </c>
      <c r="C6" s="857">
        <v>183779</v>
      </c>
      <c r="D6" s="857">
        <v>211524</v>
      </c>
      <c r="E6" s="857">
        <v>239782</v>
      </c>
      <c r="F6" s="857">
        <v>228100</v>
      </c>
      <c r="G6" s="857">
        <v>234236</v>
      </c>
      <c r="H6" s="857">
        <v>248861</v>
      </c>
      <c r="I6" s="858">
        <v>245925</v>
      </c>
      <c r="J6" s="859">
        <v>229795</v>
      </c>
      <c r="K6" s="859">
        <v>265272</v>
      </c>
      <c r="L6" s="859">
        <v>250736</v>
      </c>
      <c r="M6" s="859">
        <v>267042</v>
      </c>
      <c r="N6" s="859">
        <v>260279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ht="26.25" x14ac:dyDescent="0.25">
      <c r="A7" s="669" t="s">
        <v>1155</v>
      </c>
      <c r="B7" s="178">
        <v>346357</v>
      </c>
      <c r="C7" s="857">
        <v>227458</v>
      </c>
      <c r="D7" s="857">
        <v>330459</v>
      </c>
      <c r="E7" s="857">
        <v>354355</v>
      </c>
      <c r="F7" s="857">
        <v>421365</v>
      </c>
      <c r="G7" s="857">
        <v>315075</v>
      </c>
      <c r="H7" s="857">
        <v>413259</v>
      </c>
      <c r="I7" s="858">
        <v>384444</v>
      </c>
      <c r="J7" s="859">
        <v>357467</v>
      </c>
      <c r="K7" s="859">
        <v>380274</v>
      </c>
      <c r="L7" s="859">
        <v>372983</v>
      </c>
      <c r="M7" s="859">
        <v>399617</v>
      </c>
      <c r="N7" s="859">
        <v>448853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5" ht="26.25" x14ac:dyDescent="0.25">
      <c r="A8" s="669" t="s">
        <v>1154</v>
      </c>
      <c r="B8" s="158">
        <v>226207</v>
      </c>
      <c r="C8" s="857">
        <v>183779</v>
      </c>
      <c r="D8" s="857">
        <v>211524</v>
      </c>
      <c r="E8" s="857">
        <v>239782</v>
      </c>
      <c r="F8" s="857">
        <v>228100</v>
      </c>
      <c r="G8" s="857">
        <v>234236</v>
      </c>
      <c r="H8" s="857">
        <v>248861</v>
      </c>
      <c r="I8" s="858">
        <v>245925</v>
      </c>
      <c r="J8" s="859">
        <v>229795</v>
      </c>
      <c r="K8" s="859">
        <v>265272</v>
      </c>
      <c r="L8" s="859">
        <v>250736</v>
      </c>
      <c r="M8" s="859">
        <v>267042</v>
      </c>
      <c r="N8" s="859">
        <v>260279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25" ht="63.75" x14ac:dyDescent="0.25">
      <c r="A9" s="418" t="s">
        <v>1156</v>
      </c>
      <c r="B9" s="178">
        <v>120150</v>
      </c>
      <c r="C9" s="858">
        <v>43679</v>
      </c>
      <c r="D9" s="858">
        <v>118934</v>
      </c>
      <c r="E9" s="858">
        <v>114573</v>
      </c>
      <c r="F9" s="858">
        <v>193265</v>
      </c>
      <c r="G9" s="858">
        <v>80839</v>
      </c>
      <c r="H9" s="858">
        <v>164398</v>
      </c>
      <c r="I9" s="858">
        <v>138518</v>
      </c>
      <c r="J9" s="858">
        <v>127672</v>
      </c>
      <c r="K9" s="858">
        <v>115002</v>
      </c>
      <c r="L9" s="858">
        <v>122248</v>
      </c>
      <c r="M9" s="858">
        <v>132574</v>
      </c>
      <c r="N9" s="858">
        <v>188575</v>
      </c>
      <c r="O9" s="732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x14ac:dyDescent="0.2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spans="1:25" x14ac:dyDescent="0.2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1:25" x14ac:dyDescent="0.2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25" x14ac:dyDescent="0.2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x14ac:dyDescent="0.2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x14ac:dyDescent="0.2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x14ac:dyDescent="0.2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spans="2:25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spans="2:25" x14ac:dyDescent="0.2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25" x14ac:dyDescent="0.2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25" x14ac:dyDescent="0.2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M7" sqref="M7"/>
    </sheetView>
  </sheetViews>
  <sheetFormatPr defaultColWidth="9.140625" defaultRowHeight="15" x14ac:dyDescent="0.25"/>
  <cols>
    <col min="1" max="2" width="9.140625" style="98"/>
    <col min="3" max="3" width="14.85546875" style="98" customWidth="1"/>
    <col min="4" max="4" width="9.140625" style="98"/>
    <col min="5" max="5" width="12.85546875" style="98" customWidth="1"/>
    <col min="6" max="6" width="17.85546875" style="98" customWidth="1"/>
    <col min="7" max="7" width="19.7109375" style="98" customWidth="1"/>
    <col min="8" max="8" width="14.42578125" style="98" customWidth="1"/>
    <col min="9" max="9" width="17.42578125" style="98" customWidth="1"/>
    <col min="10" max="10" width="13.7109375" style="98" customWidth="1"/>
    <col min="11" max="16384" width="9.140625" style="98"/>
  </cols>
  <sheetData>
    <row r="1" spans="1:10" x14ac:dyDescent="0.25">
      <c r="A1" s="91" t="s">
        <v>646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6" t="s">
        <v>364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96"/>
      <c r="B3" s="97"/>
      <c r="C3" s="97"/>
      <c r="D3" s="97"/>
      <c r="E3" s="97"/>
      <c r="F3" s="97"/>
      <c r="G3" s="97"/>
      <c r="H3" s="97"/>
      <c r="I3" s="1046"/>
      <c r="J3" s="101" t="s">
        <v>1267</v>
      </c>
    </row>
    <row r="4" spans="1:10" ht="87.75" customHeight="1" x14ac:dyDescent="0.25">
      <c r="A4" s="452"/>
      <c r="B4" s="453" t="s">
        <v>366</v>
      </c>
      <c r="C4" s="453" t="s">
        <v>367</v>
      </c>
      <c r="D4" s="453" t="s">
        <v>368</v>
      </c>
      <c r="E4" s="453" t="s">
        <v>369</v>
      </c>
      <c r="F4" s="453" t="s">
        <v>370</v>
      </c>
      <c r="G4" s="453" t="s">
        <v>371</v>
      </c>
      <c r="H4" s="453" t="s">
        <v>372</v>
      </c>
      <c r="I4" s="453" t="s">
        <v>373</v>
      </c>
      <c r="J4" s="454" t="s">
        <v>374</v>
      </c>
    </row>
    <row r="5" spans="1:10" x14ac:dyDescent="0.25">
      <c r="A5" s="99">
        <v>2011</v>
      </c>
      <c r="B5" s="124">
        <v>2560808</v>
      </c>
      <c r="C5" s="124">
        <v>95515</v>
      </c>
      <c r="D5" s="124">
        <v>77937</v>
      </c>
      <c r="E5" s="124">
        <v>2111891</v>
      </c>
      <c r="F5" s="124">
        <v>165611</v>
      </c>
      <c r="G5" s="124">
        <v>106772</v>
      </c>
      <c r="H5" s="124">
        <v>3083</v>
      </c>
      <c r="I5" s="124" t="s">
        <v>153</v>
      </c>
      <c r="J5" s="124">
        <v>0</v>
      </c>
    </row>
    <row r="6" spans="1:10" x14ac:dyDescent="0.25">
      <c r="A6" s="99">
        <v>2012</v>
      </c>
      <c r="B6" s="124">
        <v>2374737</v>
      </c>
      <c r="C6" s="124">
        <v>86758</v>
      </c>
      <c r="D6" s="124">
        <v>96218</v>
      </c>
      <c r="E6" s="124">
        <v>2033375</v>
      </c>
      <c r="F6" s="124">
        <v>47736</v>
      </c>
      <c r="G6" s="124">
        <v>108041</v>
      </c>
      <c r="H6" s="124">
        <v>1826</v>
      </c>
      <c r="I6" s="124">
        <v>782</v>
      </c>
      <c r="J6" s="124" t="s">
        <v>153</v>
      </c>
    </row>
    <row r="7" spans="1:10" x14ac:dyDescent="0.25">
      <c r="A7" s="99">
        <v>2013</v>
      </c>
      <c r="B7" s="124">
        <v>2604090</v>
      </c>
      <c r="C7" s="124">
        <v>100345</v>
      </c>
      <c r="D7" s="124">
        <v>71008</v>
      </c>
      <c r="E7" s="124">
        <v>2130882</v>
      </c>
      <c r="F7" s="124">
        <v>171925</v>
      </c>
      <c r="G7" s="124">
        <v>128248</v>
      </c>
      <c r="H7" s="124">
        <v>1673</v>
      </c>
      <c r="I7" s="124">
        <v>8</v>
      </c>
      <c r="J7" s="124">
        <v>2</v>
      </c>
    </row>
    <row r="8" spans="1:10" x14ac:dyDescent="0.25">
      <c r="A8" s="99">
        <v>2014</v>
      </c>
      <c r="B8" s="104">
        <v>2692013</v>
      </c>
      <c r="C8" s="124">
        <v>105316</v>
      </c>
      <c r="D8" s="124">
        <v>71240</v>
      </c>
      <c r="E8" s="124">
        <v>2303461</v>
      </c>
      <c r="F8" s="124">
        <v>114094</v>
      </c>
      <c r="G8" s="124">
        <v>95356</v>
      </c>
      <c r="H8" s="124">
        <v>2395</v>
      </c>
      <c r="I8" s="124">
        <v>151</v>
      </c>
      <c r="J8" s="124" t="s">
        <v>153</v>
      </c>
    </row>
    <row r="9" spans="1:10" x14ac:dyDescent="0.25">
      <c r="A9" s="99">
        <v>2015</v>
      </c>
      <c r="B9" s="124">
        <v>2613924</v>
      </c>
      <c r="C9" s="124">
        <v>122036</v>
      </c>
      <c r="D9" s="124">
        <v>55278</v>
      </c>
      <c r="E9" s="124">
        <v>2304518</v>
      </c>
      <c r="F9" s="124">
        <v>60763</v>
      </c>
      <c r="G9" s="124">
        <v>69526</v>
      </c>
      <c r="H9" s="124">
        <v>1803</v>
      </c>
      <c r="I9" s="124">
        <v>0</v>
      </c>
      <c r="J9" s="124">
        <v>1</v>
      </c>
    </row>
    <row r="10" spans="1:10" x14ac:dyDescent="0.25">
      <c r="A10" s="99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0" x14ac:dyDescent="0.25">
      <c r="A11" s="99">
        <v>2015</v>
      </c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10" x14ac:dyDescent="0.25">
      <c r="A12" s="108" t="s">
        <v>484</v>
      </c>
      <c r="B12" s="167">
        <v>226207</v>
      </c>
      <c r="C12" s="322">
        <v>15441</v>
      </c>
      <c r="D12" s="322">
        <v>3388</v>
      </c>
      <c r="E12" s="322">
        <v>196123</v>
      </c>
      <c r="F12" s="322">
        <v>5831</v>
      </c>
      <c r="G12" s="322">
        <v>4970</v>
      </c>
      <c r="H12" s="322">
        <v>453</v>
      </c>
      <c r="I12" s="167" t="s">
        <v>153</v>
      </c>
      <c r="J12" s="167" t="s">
        <v>153</v>
      </c>
    </row>
    <row r="13" spans="1:10" x14ac:dyDescent="0.25">
      <c r="A13" s="108"/>
      <c r="B13" s="167"/>
      <c r="C13" s="322"/>
      <c r="D13" s="322"/>
      <c r="E13" s="322"/>
      <c r="F13" s="322"/>
      <c r="G13" s="322"/>
      <c r="H13" s="322"/>
      <c r="I13" s="167"/>
      <c r="J13" s="167"/>
    </row>
    <row r="14" spans="1:10" x14ac:dyDescent="0.25">
      <c r="A14" s="787">
        <v>2016</v>
      </c>
      <c r="B14" s="300"/>
      <c r="C14" s="300"/>
      <c r="D14" s="300"/>
      <c r="E14" s="300"/>
      <c r="F14" s="300"/>
      <c r="G14" s="300"/>
      <c r="H14" s="300"/>
      <c r="I14" s="300"/>
      <c r="J14" s="300"/>
    </row>
    <row r="15" spans="1:10" x14ac:dyDescent="0.25">
      <c r="A15" s="302" t="s">
        <v>469</v>
      </c>
      <c r="B15" s="167">
        <v>183779</v>
      </c>
      <c r="C15" s="417">
        <v>8143</v>
      </c>
      <c r="D15" s="417">
        <v>3851</v>
      </c>
      <c r="E15" s="417">
        <v>163496</v>
      </c>
      <c r="F15" s="417">
        <v>4019</v>
      </c>
      <c r="G15" s="417">
        <v>4240</v>
      </c>
      <c r="H15" s="417">
        <v>30</v>
      </c>
      <c r="I15" s="167" t="s">
        <v>153</v>
      </c>
      <c r="J15" s="167" t="s">
        <v>153</v>
      </c>
    </row>
    <row r="16" spans="1:10" x14ac:dyDescent="0.25">
      <c r="A16" s="302" t="s">
        <v>485</v>
      </c>
      <c r="B16" s="167">
        <v>211524</v>
      </c>
      <c r="C16" s="417">
        <v>11134</v>
      </c>
      <c r="D16" s="417">
        <v>4020</v>
      </c>
      <c r="E16" s="417">
        <v>187702</v>
      </c>
      <c r="F16" s="417">
        <v>3528</v>
      </c>
      <c r="G16" s="417">
        <v>4976</v>
      </c>
      <c r="H16" s="417">
        <v>165</v>
      </c>
      <c r="I16" s="167" t="s">
        <v>153</v>
      </c>
      <c r="J16" s="167" t="s">
        <v>153</v>
      </c>
    </row>
    <row r="17" spans="1:10" x14ac:dyDescent="0.25">
      <c r="A17" s="108" t="s">
        <v>475</v>
      </c>
      <c r="B17" s="167">
        <v>239782</v>
      </c>
      <c r="C17" s="417">
        <v>11057</v>
      </c>
      <c r="D17" s="417">
        <v>4465</v>
      </c>
      <c r="E17" s="417">
        <v>216348</v>
      </c>
      <c r="F17" s="417">
        <v>2383</v>
      </c>
      <c r="G17" s="417">
        <v>5371</v>
      </c>
      <c r="H17" s="417">
        <v>158</v>
      </c>
      <c r="I17" s="167" t="s">
        <v>153</v>
      </c>
      <c r="J17" s="167" t="s">
        <v>153</v>
      </c>
    </row>
    <row r="18" spans="1:10" x14ac:dyDescent="0.25">
      <c r="A18" s="302" t="s">
        <v>716</v>
      </c>
      <c r="B18" s="167">
        <v>228100</v>
      </c>
      <c r="C18" s="417">
        <v>10853</v>
      </c>
      <c r="D18" s="417">
        <v>2424</v>
      </c>
      <c r="E18" s="417">
        <v>206636</v>
      </c>
      <c r="F18" s="417">
        <v>3935</v>
      </c>
      <c r="G18" s="417">
        <v>4086</v>
      </c>
      <c r="H18" s="417">
        <v>167</v>
      </c>
      <c r="I18" s="167" t="s">
        <v>153</v>
      </c>
      <c r="J18" s="167" t="s">
        <v>153</v>
      </c>
    </row>
    <row r="19" spans="1:10" x14ac:dyDescent="0.25">
      <c r="A19" s="108" t="s">
        <v>477</v>
      </c>
      <c r="B19" s="167">
        <v>234236</v>
      </c>
      <c r="C19" s="417">
        <v>10042</v>
      </c>
      <c r="D19" s="417">
        <v>3724</v>
      </c>
      <c r="E19" s="417">
        <v>213799</v>
      </c>
      <c r="F19" s="417">
        <v>1273</v>
      </c>
      <c r="G19" s="417">
        <v>5335</v>
      </c>
      <c r="H19" s="417">
        <v>63</v>
      </c>
      <c r="I19" s="167" t="s">
        <v>153</v>
      </c>
      <c r="J19" s="167" t="s">
        <v>153</v>
      </c>
    </row>
    <row r="20" spans="1:10" x14ac:dyDescent="0.25">
      <c r="A20" s="108" t="s">
        <v>478</v>
      </c>
      <c r="B20" s="167">
        <v>248861</v>
      </c>
      <c r="C20" s="417">
        <v>13638</v>
      </c>
      <c r="D20" s="417">
        <v>4711</v>
      </c>
      <c r="E20" s="417">
        <v>222037</v>
      </c>
      <c r="F20" s="417">
        <v>2878</v>
      </c>
      <c r="G20" s="417">
        <v>5440</v>
      </c>
      <c r="H20" s="417">
        <v>158</v>
      </c>
      <c r="I20" s="167" t="s">
        <v>153</v>
      </c>
      <c r="J20" s="167" t="s">
        <v>153</v>
      </c>
    </row>
    <row r="21" spans="1:10" x14ac:dyDescent="0.25">
      <c r="A21" s="302" t="s">
        <v>479</v>
      </c>
      <c r="B21" s="167">
        <v>245925</v>
      </c>
      <c r="C21" s="417">
        <v>16367</v>
      </c>
      <c r="D21" s="417">
        <v>5411</v>
      </c>
      <c r="E21" s="417">
        <v>215289</v>
      </c>
      <c r="F21" s="417">
        <v>3125</v>
      </c>
      <c r="G21" s="417">
        <v>5582</v>
      </c>
      <c r="H21" s="417">
        <v>151</v>
      </c>
      <c r="I21" s="167" t="s">
        <v>153</v>
      </c>
      <c r="J21" s="167" t="s">
        <v>153</v>
      </c>
    </row>
    <row r="22" spans="1:10" x14ac:dyDescent="0.25">
      <c r="A22" s="108" t="s">
        <v>480</v>
      </c>
      <c r="B22" s="167">
        <v>229795</v>
      </c>
      <c r="C22" s="417">
        <v>16008</v>
      </c>
      <c r="D22" s="417">
        <v>5577</v>
      </c>
      <c r="E22" s="417">
        <v>194866</v>
      </c>
      <c r="F22" s="417">
        <v>8354</v>
      </c>
      <c r="G22" s="417">
        <v>4903</v>
      </c>
      <c r="H22" s="417">
        <v>87.054869999999994</v>
      </c>
      <c r="I22" s="167" t="s">
        <v>153</v>
      </c>
      <c r="J22" s="167" t="s">
        <v>153</v>
      </c>
    </row>
    <row r="23" spans="1:10" x14ac:dyDescent="0.25">
      <c r="A23" s="108" t="s">
        <v>481</v>
      </c>
      <c r="B23" s="167">
        <v>265272</v>
      </c>
      <c r="C23" s="417">
        <v>14456</v>
      </c>
      <c r="D23" s="417">
        <v>5697</v>
      </c>
      <c r="E23" s="417">
        <v>226234</v>
      </c>
      <c r="F23" s="417">
        <v>12636</v>
      </c>
      <c r="G23" s="417">
        <v>6109</v>
      </c>
      <c r="H23" s="417">
        <v>140</v>
      </c>
      <c r="I23" s="167" t="s">
        <v>153</v>
      </c>
      <c r="J23" s="167" t="s">
        <v>153</v>
      </c>
    </row>
    <row r="24" spans="1:10" x14ac:dyDescent="0.25">
      <c r="A24" s="108" t="s">
        <v>482</v>
      </c>
      <c r="B24" s="167">
        <v>250736</v>
      </c>
      <c r="C24" s="417">
        <v>14472</v>
      </c>
      <c r="D24" s="417">
        <v>6468</v>
      </c>
      <c r="E24" s="417">
        <v>211990</v>
      </c>
      <c r="F24" s="417">
        <v>11133</v>
      </c>
      <c r="G24" s="417">
        <v>6393</v>
      </c>
      <c r="H24" s="417">
        <v>281</v>
      </c>
      <c r="I24" s="167"/>
      <c r="J24" s="167"/>
    </row>
    <row r="25" spans="1:10" x14ac:dyDescent="0.25">
      <c r="A25" s="108" t="s">
        <v>483</v>
      </c>
      <c r="B25" s="167">
        <v>267042</v>
      </c>
      <c r="C25" s="417">
        <v>14341</v>
      </c>
      <c r="D25" s="417">
        <v>5237</v>
      </c>
      <c r="E25" s="417">
        <v>229840</v>
      </c>
      <c r="F25" s="417">
        <v>9226</v>
      </c>
      <c r="G25" s="417">
        <v>8161</v>
      </c>
      <c r="H25" s="417">
        <v>236</v>
      </c>
      <c r="I25" s="167" t="s">
        <v>153</v>
      </c>
      <c r="J25" s="167" t="s">
        <v>153</v>
      </c>
    </row>
    <row r="26" spans="1:10" x14ac:dyDescent="0.25">
      <c r="A26" s="108" t="s">
        <v>484</v>
      </c>
      <c r="B26" s="167">
        <v>260279</v>
      </c>
      <c r="C26" s="417">
        <v>17260</v>
      </c>
      <c r="D26" s="417">
        <v>4502</v>
      </c>
      <c r="E26" s="417">
        <v>218345</v>
      </c>
      <c r="F26" s="417">
        <v>12986</v>
      </c>
      <c r="G26" s="417">
        <v>6962</v>
      </c>
      <c r="H26" s="417">
        <v>224</v>
      </c>
      <c r="I26" s="167" t="s">
        <v>153</v>
      </c>
      <c r="J26" s="167" t="s">
        <v>153</v>
      </c>
    </row>
    <row r="27" spans="1:10" x14ac:dyDescent="0.25">
      <c r="A27" s="323" t="s">
        <v>215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24" t="s">
        <v>216</v>
      </c>
      <c r="B28" s="325"/>
      <c r="C28" s="325"/>
      <c r="D28" s="325"/>
      <c r="E28" s="325"/>
      <c r="F28" s="325"/>
      <c r="G28" s="325"/>
      <c r="H28" s="325"/>
      <c r="I28" s="325"/>
      <c r="J28" s="325"/>
    </row>
    <row r="29" spans="1:10" x14ac:dyDescent="0.25">
      <c r="A29" s="787">
        <v>2011</v>
      </c>
      <c r="B29" s="326" t="s">
        <v>376</v>
      </c>
      <c r="C29" s="326" t="s">
        <v>377</v>
      </c>
      <c r="D29" s="326" t="s">
        <v>695</v>
      </c>
      <c r="E29" s="326" t="s">
        <v>696</v>
      </c>
      <c r="F29" s="326" t="s">
        <v>697</v>
      </c>
      <c r="G29" s="326" t="s">
        <v>698</v>
      </c>
      <c r="H29" s="326" t="s">
        <v>699</v>
      </c>
      <c r="I29" s="326" t="s">
        <v>153</v>
      </c>
      <c r="J29" s="326" t="s">
        <v>700</v>
      </c>
    </row>
    <row r="30" spans="1:10" x14ac:dyDescent="0.25">
      <c r="A30" s="787">
        <v>2012</v>
      </c>
      <c r="B30" s="326" t="s">
        <v>378</v>
      </c>
      <c r="C30" s="326" t="s">
        <v>701</v>
      </c>
      <c r="D30" s="326" t="s">
        <v>702</v>
      </c>
      <c r="E30" s="326" t="s">
        <v>703</v>
      </c>
      <c r="F30" s="326" t="s">
        <v>704</v>
      </c>
      <c r="G30" s="326" t="s">
        <v>107</v>
      </c>
      <c r="H30" s="326" t="s">
        <v>379</v>
      </c>
      <c r="I30" s="326" t="s">
        <v>153</v>
      </c>
      <c r="J30" s="326" t="s">
        <v>153</v>
      </c>
    </row>
    <row r="31" spans="1:10" x14ac:dyDescent="0.25">
      <c r="A31" s="327">
        <v>2013</v>
      </c>
      <c r="B31" s="326" t="s">
        <v>429</v>
      </c>
      <c r="C31" s="326" t="s">
        <v>705</v>
      </c>
      <c r="D31" s="326" t="s">
        <v>706</v>
      </c>
      <c r="E31" s="326" t="s">
        <v>305</v>
      </c>
      <c r="F31" s="326" t="s">
        <v>707</v>
      </c>
      <c r="G31" s="326" t="s">
        <v>657</v>
      </c>
      <c r="H31" s="326" t="s">
        <v>708</v>
      </c>
      <c r="I31" s="326" t="s">
        <v>709</v>
      </c>
      <c r="J31" s="326" t="s">
        <v>153</v>
      </c>
    </row>
    <row r="32" spans="1:10" x14ac:dyDescent="0.25">
      <c r="A32" s="327">
        <v>2014</v>
      </c>
      <c r="B32" s="170" t="s">
        <v>677</v>
      </c>
      <c r="C32" s="170" t="s">
        <v>684</v>
      </c>
      <c r="D32" s="170" t="s">
        <v>109</v>
      </c>
      <c r="E32" s="170" t="s">
        <v>320</v>
      </c>
      <c r="F32" s="170" t="s">
        <v>737</v>
      </c>
      <c r="G32" s="170" t="s">
        <v>738</v>
      </c>
      <c r="H32" s="170" t="s">
        <v>739</v>
      </c>
      <c r="I32" s="612" t="s">
        <v>330</v>
      </c>
      <c r="J32" s="326" t="s">
        <v>153</v>
      </c>
    </row>
    <row r="33" spans="1:10" x14ac:dyDescent="0.25">
      <c r="A33" s="99">
        <v>2015</v>
      </c>
      <c r="B33" s="170" t="s">
        <v>971</v>
      </c>
      <c r="C33" s="170" t="s">
        <v>944</v>
      </c>
      <c r="D33" s="170" t="s">
        <v>789</v>
      </c>
      <c r="E33" s="170" t="s">
        <v>94</v>
      </c>
      <c r="F33" s="170" t="s">
        <v>845</v>
      </c>
      <c r="G33" s="170" t="s">
        <v>972</v>
      </c>
      <c r="H33" s="170" t="s">
        <v>973</v>
      </c>
      <c r="I33" s="170" t="s">
        <v>791</v>
      </c>
      <c r="J33" s="326" t="s">
        <v>153</v>
      </c>
    </row>
    <row r="34" spans="1:10" x14ac:dyDescent="0.25">
      <c r="A34" s="787"/>
      <c r="B34" s="326"/>
      <c r="C34" s="326"/>
      <c r="D34" s="326"/>
      <c r="E34" s="326"/>
      <c r="F34" s="326"/>
      <c r="G34" s="326"/>
      <c r="H34" s="326"/>
      <c r="I34" s="326"/>
      <c r="J34" s="326"/>
    </row>
    <row r="35" spans="1:10" x14ac:dyDescent="0.25">
      <c r="A35" s="99">
        <v>2015</v>
      </c>
      <c r="B35" s="613"/>
      <c r="C35" s="613"/>
      <c r="D35" s="613"/>
      <c r="E35" s="613"/>
      <c r="F35" s="613"/>
      <c r="G35" s="613"/>
      <c r="H35" s="613"/>
      <c r="I35" s="613"/>
      <c r="J35" s="613"/>
    </row>
    <row r="36" spans="1:10" ht="15.75" x14ac:dyDescent="0.25">
      <c r="A36" s="108" t="s">
        <v>484</v>
      </c>
      <c r="B36" s="578" t="s">
        <v>977</v>
      </c>
      <c r="C36" s="579" t="s">
        <v>978</v>
      </c>
      <c r="D36" s="579" t="s">
        <v>979</v>
      </c>
      <c r="E36" s="579" t="s">
        <v>980</v>
      </c>
      <c r="F36" s="579" t="s">
        <v>828</v>
      </c>
      <c r="G36" s="579" t="s">
        <v>375</v>
      </c>
      <c r="H36" s="581" t="s">
        <v>330</v>
      </c>
      <c r="I36" s="579" t="s">
        <v>153</v>
      </c>
      <c r="J36" s="580" t="s">
        <v>153</v>
      </c>
    </row>
    <row r="37" spans="1:10" x14ac:dyDescent="0.25">
      <c r="A37" s="108"/>
      <c r="B37" s="578"/>
      <c r="C37" s="579"/>
      <c r="D37" s="579"/>
      <c r="E37" s="579"/>
      <c r="F37" s="579"/>
      <c r="G37" s="579"/>
      <c r="H37" s="579"/>
      <c r="I37" s="579"/>
      <c r="J37" s="580"/>
    </row>
    <row r="38" spans="1:10" x14ac:dyDescent="0.25">
      <c r="A38" s="787">
        <v>2016</v>
      </c>
      <c r="B38" s="326"/>
      <c r="C38" s="326"/>
      <c r="D38" s="326"/>
      <c r="E38" s="326"/>
      <c r="F38" s="326"/>
      <c r="G38" s="326"/>
      <c r="H38" s="326"/>
      <c r="I38" s="326"/>
      <c r="J38" s="326"/>
    </row>
    <row r="39" spans="1:10" x14ac:dyDescent="0.25">
      <c r="A39" s="302" t="s">
        <v>469</v>
      </c>
      <c r="B39" s="522" t="s">
        <v>322</v>
      </c>
      <c r="C39" s="522" t="s">
        <v>846</v>
      </c>
      <c r="D39" s="522" t="s">
        <v>942</v>
      </c>
      <c r="E39" s="522" t="s">
        <v>740</v>
      </c>
      <c r="F39" s="522" t="s">
        <v>847</v>
      </c>
      <c r="G39" s="522" t="s">
        <v>689</v>
      </c>
      <c r="H39" s="522" t="s">
        <v>848</v>
      </c>
      <c r="I39" s="169" t="s">
        <v>153</v>
      </c>
      <c r="J39" s="169" t="s">
        <v>153</v>
      </c>
    </row>
    <row r="40" spans="1:10" x14ac:dyDescent="0.25">
      <c r="A40" s="108" t="s">
        <v>485</v>
      </c>
      <c r="B40" s="522" t="s">
        <v>981</v>
      </c>
      <c r="C40" s="522" t="s">
        <v>861</v>
      </c>
      <c r="D40" s="522" t="s">
        <v>925</v>
      </c>
      <c r="E40" s="522" t="s">
        <v>982</v>
      </c>
      <c r="F40" s="522" t="s">
        <v>862</v>
      </c>
      <c r="G40" s="522" t="s">
        <v>742</v>
      </c>
      <c r="H40" s="522" t="s">
        <v>863</v>
      </c>
      <c r="I40" s="169" t="s">
        <v>153</v>
      </c>
      <c r="J40" s="169" t="s">
        <v>153</v>
      </c>
    </row>
    <row r="41" spans="1:10" x14ac:dyDescent="0.25">
      <c r="A41" s="108" t="s">
        <v>475</v>
      </c>
      <c r="B41" s="522" t="s">
        <v>813</v>
      </c>
      <c r="C41" s="522" t="s">
        <v>710</v>
      </c>
      <c r="D41" s="522" t="s">
        <v>738</v>
      </c>
      <c r="E41" s="522" t="s">
        <v>321</v>
      </c>
      <c r="F41" s="522" t="s">
        <v>897</v>
      </c>
      <c r="G41" s="522" t="s">
        <v>834</v>
      </c>
      <c r="H41" s="522" t="s">
        <v>795</v>
      </c>
      <c r="I41" s="169" t="s">
        <v>153</v>
      </c>
      <c r="J41" s="169" t="s">
        <v>153</v>
      </c>
    </row>
    <row r="42" spans="1:10" x14ac:dyDescent="0.25">
      <c r="A42" s="108" t="s">
        <v>717</v>
      </c>
      <c r="B42" s="522" t="s">
        <v>792</v>
      </c>
      <c r="C42" s="522" t="s">
        <v>926</v>
      </c>
      <c r="D42" s="522" t="s">
        <v>927</v>
      </c>
      <c r="E42" s="522" t="s">
        <v>390</v>
      </c>
      <c r="F42" s="522" t="s">
        <v>928</v>
      </c>
      <c r="G42" s="522" t="s">
        <v>929</v>
      </c>
      <c r="H42" s="522" t="s">
        <v>383</v>
      </c>
      <c r="I42" s="169" t="s">
        <v>153</v>
      </c>
      <c r="J42" s="169" t="s">
        <v>153</v>
      </c>
    </row>
    <row r="43" spans="1:10" x14ac:dyDescent="0.25">
      <c r="A43" s="108" t="s">
        <v>477</v>
      </c>
      <c r="B43" s="522" t="s">
        <v>1009</v>
      </c>
      <c r="C43" s="522" t="s">
        <v>943</v>
      </c>
      <c r="D43" s="522" t="s">
        <v>1041</v>
      </c>
      <c r="E43" s="522" t="s">
        <v>983</v>
      </c>
      <c r="F43" s="522" t="s">
        <v>945</v>
      </c>
      <c r="G43" s="522" t="s">
        <v>946</v>
      </c>
      <c r="H43" s="522" t="s">
        <v>947</v>
      </c>
      <c r="I43" s="169" t="s">
        <v>153</v>
      </c>
      <c r="J43" s="169" t="s">
        <v>153</v>
      </c>
    </row>
    <row r="44" spans="1:10" s="100" customFormat="1" x14ac:dyDescent="0.25">
      <c r="A44" s="108" t="s">
        <v>478</v>
      </c>
      <c r="B44" s="522" t="s">
        <v>313</v>
      </c>
      <c r="C44" s="522" t="s">
        <v>433</v>
      </c>
      <c r="D44" s="522" t="s">
        <v>1046</v>
      </c>
      <c r="E44" s="522" t="s">
        <v>974</v>
      </c>
      <c r="F44" s="522" t="s">
        <v>984</v>
      </c>
      <c r="G44" s="522" t="s">
        <v>93</v>
      </c>
      <c r="H44" s="522" t="s">
        <v>790</v>
      </c>
      <c r="I44" s="169" t="s">
        <v>153</v>
      </c>
      <c r="J44" s="169" t="s">
        <v>153</v>
      </c>
    </row>
    <row r="45" spans="1:10" s="100" customFormat="1" x14ac:dyDescent="0.25">
      <c r="A45" s="108" t="s">
        <v>780</v>
      </c>
      <c r="B45" s="522" t="s">
        <v>1088</v>
      </c>
      <c r="C45" s="522" t="s">
        <v>1157</v>
      </c>
      <c r="D45" s="522" t="s">
        <v>1089</v>
      </c>
      <c r="E45" s="522" t="s">
        <v>699</v>
      </c>
      <c r="F45" s="522" t="s">
        <v>1042</v>
      </c>
      <c r="G45" s="522" t="s">
        <v>151</v>
      </c>
      <c r="H45" s="522" t="s">
        <v>1043</v>
      </c>
      <c r="I45" s="169" t="s">
        <v>153</v>
      </c>
      <c r="J45" s="169" t="s">
        <v>153</v>
      </c>
    </row>
    <row r="46" spans="1:10" s="100" customFormat="1" ht="15.75" x14ac:dyDescent="0.25">
      <c r="A46" s="108" t="s">
        <v>480</v>
      </c>
      <c r="B46" s="522" t="s">
        <v>817</v>
      </c>
      <c r="C46" s="522" t="s">
        <v>1158</v>
      </c>
      <c r="D46" s="522" t="s">
        <v>424</v>
      </c>
      <c r="E46" s="522" t="s">
        <v>320</v>
      </c>
      <c r="F46" s="581" t="s">
        <v>330</v>
      </c>
      <c r="G46" s="522" t="s">
        <v>828</v>
      </c>
      <c r="H46" s="522" t="s">
        <v>1044</v>
      </c>
      <c r="I46" s="169" t="s">
        <v>153</v>
      </c>
      <c r="J46" s="169" t="s">
        <v>153</v>
      </c>
    </row>
    <row r="47" spans="1:10" s="100" customFormat="1" x14ac:dyDescent="0.25">
      <c r="A47" s="108" t="s">
        <v>481</v>
      </c>
      <c r="B47" s="522" t="s">
        <v>660</v>
      </c>
      <c r="C47" s="522" t="s">
        <v>311</v>
      </c>
      <c r="D47" s="522" t="s">
        <v>1096</v>
      </c>
      <c r="E47" s="522" t="s">
        <v>777</v>
      </c>
      <c r="F47" s="522" t="s">
        <v>1090</v>
      </c>
      <c r="G47" s="522" t="s">
        <v>1091</v>
      </c>
      <c r="H47" s="522" t="s">
        <v>1092</v>
      </c>
      <c r="I47" s="169" t="s">
        <v>153</v>
      </c>
      <c r="J47" s="169" t="s">
        <v>153</v>
      </c>
    </row>
    <row r="48" spans="1:10" s="100" customFormat="1" x14ac:dyDescent="0.25">
      <c r="A48" s="108" t="s">
        <v>482</v>
      </c>
      <c r="B48" s="522">
        <v>104.4</v>
      </c>
      <c r="C48" s="522" t="s">
        <v>816</v>
      </c>
      <c r="D48" s="522" t="s">
        <v>943</v>
      </c>
      <c r="E48" s="522" t="s">
        <v>109</v>
      </c>
      <c r="F48" s="522" t="s">
        <v>1110</v>
      </c>
      <c r="G48" s="522" t="s">
        <v>1111</v>
      </c>
      <c r="H48" s="522" t="s">
        <v>1112</v>
      </c>
      <c r="I48" s="169" t="s">
        <v>153</v>
      </c>
      <c r="J48" s="169" t="s">
        <v>153</v>
      </c>
    </row>
    <row r="49" spans="1:10" x14ac:dyDescent="0.25">
      <c r="A49" s="108" t="s">
        <v>483</v>
      </c>
      <c r="B49" s="522" t="s">
        <v>1159</v>
      </c>
      <c r="C49" s="522" t="s">
        <v>380</v>
      </c>
      <c r="D49" s="522" t="s">
        <v>1160</v>
      </c>
      <c r="E49" s="522" t="s">
        <v>1013</v>
      </c>
      <c r="F49" s="522" t="s">
        <v>1161</v>
      </c>
      <c r="G49" s="522" t="s">
        <v>1162</v>
      </c>
      <c r="H49" s="522" t="s">
        <v>1163</v>
      </c>
      <c r="I49" s="169" t="s">
        <v>153</v>
      </c>
      <c r="J49" s="169" t="s">
        <v>153</v>
      </c>
    </row>
    <row r="50" spans="1:10" x14ac:dyDescent="0.25">
      <c r="A50" s="478" t="s">
        <v>484</v>
      </c>
      <c r="B50" s="521">
        <v>115.1</v>
      </c>
      <c r="C50" s="521" t="s">
        <v>1226</v>
      </c>
      <c r="D50" s="521" t="s">
        <v>1027</v>
      </c>
      <c r="E50" s="521" t="s">
        <v>949</v>
      </c>
      <c r="F50" s="521" t="s">
        <v>1227</v>
      </c>
      <c r="G50" s="521" t="s">
        <v>1228</v>
      </c>
      <c r="H50" s="521" t="s">
        <v>1229</v>
      </c>
      <c r="I50" s="523" t="s">
        <v>153</v>
      </c>
      <c r="J50" s="523" t="s">
        <v>153</v>
      </c>
    </row>
    <row r="51" spans="1:10" s="100" customFormat="1" x14ac:dyDescent="0.25">
      <c r="A51" s="302"/>
      <c r="B51" s="169"/>
      <c r="C51" s="579"/>
      <c r="D51" s="579"/>
      <c r="E51" s="579"/>
      <c r="F51" s="579"/>
      <c r="G51" s="579"/>
      <c r="H51" s="579"/>
      <c r="I51" s="169"/>
      <c r="J51" s="169"/>
    </row>
    <row r="52" spans="1:10" x14ac:dyDescent="0.25">
      <c r="A52" s="183" t="s">
        <v>1045</v>
      </c>
    </row>
    <row r="53" spans="1:10" x14ac:dyDescent="0.25">
      <c r="A53" s="107" t="s">
        <v>387</v>
      </c>
    </row>
    <row r="54" spans="1:10" x14ac:dyDescent="0.25">
      <c r="A54" s="183"/>
    </row>
    <row r="55" spans="1:10" x14ac:dyDescent="0.25">
      <c r="A55" s="107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P19" sqref="P19"/>
    </sheetView>
  </sheetViews>
  <sheetFormatPr defaultColWidth="9.140625" defaultRowHeight="15" x14ac:dyDescent="0.25"/>
  <cols>
    <col min="1" max="2" width="9.140625" style="118"/>
    <col min="3" max="3" width="13.140625" style="118" customWidth="1"/>
    <col min="4" max="4" width="9.140625" style="118"/>
    <col min="5" max="5" width="11.7109375" style="118" customWidth="1"/>
    <col min="6" max="6" width="15.85546875" style="118" customWidth="1"/>
    <col min="7" max="7" width="19.5703125" style="118" customWidth="1"/>
    <col min="8" max="9" width="14.140625" style="118" customWidth="1"/>
    <col min="10" max="10" width="15" style="118" customWidth="1"/>
    <col min="11" max="16384" width="9.140625" style="118"/>
  </cols>
  <sheetData>
    <row r="1" spans="1:12" x14ac:dyDescent="0.25">
      <c r="A1" s="91" t="s">
        <v>645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 x14ac:dyDescent="0.25">
      <c r="A2" s="96" t="s">
        <v>388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 x14ac:dyDescent="0.25">
      <c r="A3" s="96"/>
      <c r="B3" s="97"/>
      <c r="C3" s="97"/>
      <c r="D3" s="97"/>
      <c r="E3" s="97"/>
      <c r="F3" s="97"/>
      <c r="G3" s="97"/>
      <c r="H3" s="97"/>
      <c r="I3" s="97"/>
      <c r="J3" s="92" t="s">
        <v>365</v>
      </c>
      <c r="K3" s="98"/>
      <c r="L3" s="98"/>
    </row>
    <row r="4" spans="1:12" x14ac:dyDescent="0.25">
      <c r="A4" s="920"/>
      <c r="B4" s="915" t="s">
        <v>366</v>
      </c>
      <c r="C4" s="915" t="s">
        <v>367</v>
      </c>
      <c r="D4" s="915" t="s">
        <v>368</v>
      </c>
      <c r="E4" s="915" t="s">
        <v>369</v>
      </c>
      <c r="F4" s="915" t="s">
        <v>370</v>
      </c>
      <c r="G4" s="915" t="s">
        <v>371</v>
      </c>
      <c r="H4" s="915" t="s">
        <v>372</v>
      </c>
      <c r="I4" s="915" t="s">
        <v>373</v>
      </c>
      <c r="J4" s="917" t="s">
        <v>374</v>
      </c>
      <c r="K4" s="98"/>
      <c r="L4" s="98"/>
    </row>
    <row r="5" spans="1:12" ht="68.25" customHeight="1" x14ac:dyDescent="0.25">
      <c r="A5" s="921"/>
      <c r="B5" s="916"/>
      <c r="C5" s="916"/>
      <c r="D5" s="916"/>
      <c r="E5" s="916"/>
      <c r="F5" s="916"/>
      <c r="G5" s="916"/>
      <c r="H5" s="916"/>
      <c r="I5" s="916"/>
      <c r="J5" s="918"/>
      <c r="K5" s="98"/>
      <c r="L5" s="98"/>
    </row>
    <row r="6" spans="1:12" x14ac:dyDescent="0.25">
      <c r="A6" s="99">
        <v>2011</v>
      </c>
      <c r="B6" s="213">
        <v>4577526</v>
      </c>
      <c r="C6" s="213">
        <v>223391</v>
      </c>
      <c r="D6" s="213">
        <v>1317377</v>
      </c>
      <c r="E6" s="213">
        <v>2968159</v>
      </c>
      <c r="F6" s="213">
        <v>40350</v>
      </c>
      <c r="G6" s="213">
        <v>4778</v>
      </c>
      <c r="H6" s="213">
        <v>22908</v>
      </c>
      <c r="I6" s="213">
        <v>535</v>
      </c>
      <c r="J6" s="213">
        <v>28</v>
      </c>
      <c r="K6" s="98"/>
      <c r="L6" s="98"/>
    </row>
    <row r="7" spans="1:12" x14ac:dyDescent="0.25">
      <c r="A7" s="99">
        <v>2012</v>
      </c>
      <c r="B7" s="213">
        <v>4487548</v>
      </c>
      <c r="C7" s="213">
        <v>209333</v>
      </c>
      <c r="D7" s="213">
        <v>1211699</v>
      </c>
      <c r="E7" s="213">
        <v>2996290</v>
      </c>
      <c r="F7" s="213">
        <v>39057</v>
      </c>
      <c r="G7" s="213">
        <v>9472</v>
      </c>
      <c r="H7" s="213">
        <v>18802</v>
      </c>
      <c r="I7" s="213">
        <v>2856</v>
      </c>
      <c r="J7" s="213">
        <v>39</v>
      </c>
      <c r="K7" s="98"/>
      <c r="L7" s="98"/>
    </row>
    <row r="8" spans="1:12" s="98" customFormat="1" x14ac:dyDescent="0.25">
      <c r="A8" s="303">
        <v>2013</v>
      </c>
      <c r="B8" s="213">
        <v>4557635</v>
      </c>
      <c r="C8" s="213">
        <v>207477.31314999997</v>
      </c>
      <c r="D8" s="213">
        <v>1225880.6148399999</v>
      </c>
      <c r="E8" s="213">
        <v>3074468.3754199981</v>
      </c>
      <c r="F8" s="213">
        <v>13497.138299999999</v>
      </c>
      <c r="G8" s="213">
        <v>18536.380519999995</v>
      </c>
      <c r="H8" s="213">
        <v>16262.185599999997</v>
      </c>
      <c r="I8" s="213">
        <v>1415</v>
      </c>
      <c r="J8" s="213">
        <v>98</v>
      </c>
    </row>
    <row r="9" spans="1:12" s="98" customFormat="1" x14ac:dyDescent="0.25">
      <c r="A9" s="303">
        <v>2014</v>
      </c>
      <c r="B9" s="213">
        <v>4946061</v>
      </c>
      <c r="C9" s="213">
        <v>220662</v>
      </c>
      <c r="D9" s="213">
        <v>1066122</v>
      </c>
      <c r="E9" s="213">
        <v>3599918</v>
      </c>
      <c r="F9" s="213">
        <v>35558</v>
      </c>
      <c r="G9" s="213">
        <v>6385</v>
      </c>
      <c r="H9" s="213">
        <v>16541</v>
      </c>
      <c r="I9" s="213">
        <v>811</v>
      </c>
      <c r="J9" s="213">
        <v>64</v>
      </c>
    </row>
    <row r="10" spans="1:12" s="98" customFormat="1" x14ac:dyDescent="0.25">
      <c r="A10" s="99">
        <v>2015</v>
      </c>
      <c r="B10" s="463">
        <v>4369179</v>
      </c>
      <c r="C10" s="463">
        <v>236729</v>
      </c>
      <c r="D10" s="463">
        <v>681188</v>
      </c>
      <c r="E10" s="463">
        <v>3408818</v>
      </c>
      <c r="F10" s="463">
        <v>20208</v>
      </c>
      <c r="G10" s="463">
        <v>3197</v>
      </c>
      <c r="H10" s="463">
        <v>18090</v>
      </c>
      <c r="I10" s="463">
        <v>902</v>
      </c>
      <c r="J10" s="463">
        <v>46</v>
      </c>
    </row>
    <row r="11" spans="1:12" s="98" customFormat="1" x14ac:dyDescent="0.25">
      <c r="A11" s="99"/>
      <c r="B11" s="461"/>
      <c r="C11" s="461"/>
      <c r="D11" s="461"/>
      <c r="E11" s="461"/>
      <c r="F11" s="461"/>
      <c r="G11" s="461"/>
      <c r="H11" s="461"/>
      <c r="I11" s="461"/>
      <c r="J11" s="461"/>
    </row>
    <row r="12" spans="1:12" s="98" customFormat="1" x14ac:dyDescent="0.25">
      <c r="A12" s="99">
        <v>2015</v>
      </c>
      <c r="B12" s="461"/>
      <c r="C12" s="461"/>
      <c r="D12" s="461"/>
      <c r="E12" s="461"/>
      <c r="F12" s="461"/>
      <c r="G12" s="461"/>
      <c r="H12" s="461"/>
      <c r="I12" s="461"/>
      <c r="J12" s="461"/>
    </row>
    <row r="13" spans="1:12" s="98" customFormat="1" x14ac:dyDescent="0.25">
      <c r="A13" s="108" t="s">
        <v>484</v>
      </c>
      <c r="B13" s="300">
        <v>346357</v>
      </c>
      <c r="C13" s="300">
        <v>16301</v>
      </c>
      <c r="D13" s="300">
        <v>23930</v>
      </c>
      <c r="E13" s="300">
        <v>303334</v>
      </c>
      <c r="F13" s="300">
        <v>638</v>
      </c>
      <c r="G13" s="300">
        <v>184</v>
      </c>
      <c r="H13" s="300">
        <v>1965</v>
      </c>
      <c r="I13" s="300">
        <v>5</v>
      </c>
      <c r="J13" s="300">
        <v>0</v>
      </c>
    </row>
    <row r="14" spans="1:12" s="98" customFormat="1" x14ac:dyDescent="0.25">
      <c r="A14" s="108"/>
      <c r="B14" s="300"/>
      <c r="C14" s="300"/>
      <c r="D14" s="300"/>
      <c r="E14" s="300"/>
      <c r="F14" s="300"/>
      <c r="G14" s="300"/>
      <c r="H14" s="300"/>
      <c r="I14" s="300"/>
      <c r="J14" s="300"/>
    </row>
    <row r="15" spans="1:12" s="98" customFormat="1" x14ac:dyDescent="0.25">
      <c r="A15" s="787">
        <v>2016</v>
      </c>
      <c r="B15" s="300"/>
      <c r="C15" s="300"/>
      <c r="D15" s="300"/>
      <c r="E15" s="300"/>
      <c r="F15" s="300"/>
      <c r="G15" s="300"/>
      <c r="H15" s="300"/>
      <c r="I15" s="300"/>
      <c r="J15" s="300"/>
    </row>
    <row r="16" spans="1:12" s="98" customFormat="1" x14ac:dyDescent="0.25">
      <c r="A16" s="302" t="s">
        <v>469</v>
      </c>
      <c r="B16" s="417">
        <v>227458</v>
      </c>
      <c r="C16" s="514">
        <v>16381</v>
      </c>
      <c r="D16" s="514">
        <v>22725</v>
      </c>
      <c r="E16" s="515">
        <v>186199</v>
      </c>
      <c r="F16" s="515">
        <v>967</v>
      </c>
      <c r="G16" s="515">
        <v>164</v>
      </c>
      <c r="H16" s="515">
        <v>1002</v>
      </c>
      <c r="I16" s="515">
        <v>20</v>
      </c>
      <c r="J16" s="516">
        <v>0</v>
      </c>
    </row>
    <row r="17" spans="1:10" s="98" customFormat="1" x14ac:dyDescent="0.25">
      <c r="A17" s="108" t="s">
        <v>485</v>
      </c>
      <c r="B17" s="417">
        <v>330459</v>
      </c>
      <c r="C17" s="514">
        <v>22874</v>
      </c>
      <c r="D17" s="514">
        <v>30955</v>
      </c>
      <c r="E17" s="515">
        <v>271682</v>
      </c>
      <c r="F17" s="515">
        <v>1716</v>
      </c>
      <c r="G17" s="515">
        <v>91</v>
      </c>
      <c r="H17" s="515">
        <v>1788</v>
      </c>
      <c r="I17" s="515">
        <v>1354</v>
      </c>
      <c r="J17" s="516" t="s">
        <v>153</v>
      </c>
    </row>
    <row r="18" spans="1:10" s="98" customFormat="1" x14ac:dyDescent="0.25">
      <c r="A18" s="108" t="s">
        <v>648</v>
      </c>
      <c r="B18" s="417">
        <v>354355</v>
      </c>
      <c r="C18" s="514">
        <v>21870</v>
      </c>
      <c r="D18" s="514">
        <v>16718</v>
      </c>
      <c r="E18" s="517">
        <v>312899</v>
      </c>
      <c r="F18" s="517">
        <v>1247</v>
      </c>
      <c r="G18" s="517">
        <v>245</v>
      </c>
      <c r="H18" s="517">
        <v>1326</v>
      </c>
      <c r="I18" s="517">
        <v>49</v>
      </c>
      <c r="J18" s="516">
        <v>1</v>
      </c>
    </row>
    <row r="19" spans="1:10" s="98" customFormat="1" x14ac:dyDescent="0.25">
      <c r="A19" s="108" t="s">
        <v>476</v>
      </c>
      <c r="B19" s="417">
        <v>421365</v>
      </c>
      <c r="C19" s="514">
        <v>21399</v>
      </c>
      <c r="D19" s="514">
        <v>84780</v>
      </c>
      <c r="E19" s="517">
        <v>311642</v>
      </c>
      <c r="F19" s="517">
        <v>1947</v>
      </c>
      <c r="G19" s="517">
        <v>206</v>
      </c>
      <c r="H19" s="517">
        <v>1343</v>
      </c>
      <c r="I19" s="517">
        <v>47</v>
      </c>
      <c r="J19" s="516">
        <v>1</v>
      </c>
    </row>
    <row r="20" spans="1:10" s="98" customFormat="1" x14ac:dyDescent="0.25">
      <c r="A20" s="108" t="s">
        <v>477</v>
      </c>
      <c r="B20" s="417">
        <v>315075</v>
      </c>
      <c r="C20" s="514">
        <v>19626</v>
      </c>
      <c r="D20" s="514">
        <v>19888</v>
      </c>
      <c r="E20" s="517">
        <v>272406</v>
      </c>
      <c r="F20" s="517">
        <v>1858</v>
      </c>
      <c r="G20" s="517">
        <v>237</v>
      </c>
      <c r="H20" s="517">
        <v>1058</v>
      </c>
      <c r="I20" s="517">
        <v>2</v>
      </c>
      <c r="J20" s="516" t="s">
        <v>153</v>
      </c>
    </row>
    <row r="21" spans="1:10" s="98" customFormat="1" x14ac:dyDescent="0.25">
      <c r="A21" s="108" t="s">
        <v>478</v>
      </c>
      <c r="B21" s="417">
        <v>413259</v>
      </c>
      <c r="C21" s="514">
        <v>18867</v>
      </c>
      <c r="D21" s="514">
        <v>77192</v>
      </c>
      <c r="E21" s="517">
        <v>313373</v>
      </c>
      <c r="F21" s="517">
        <v>1970</v>
      </c>
      <c r="G21" s="517">
        <v>120</v>
      </c>
      <c r="H21" s="517">
        <v>1686</v>
      </c>
      <c r="I21" s="517">
        <v>48</v>
      </c>
      <c r="J21" s="516">
        <v>3</v>
      </c>
    </row>
    <row r="22" spans="1:10" s="98" customFormat="1" x14ac:dyDescent="0.25">
      <c r="A22" s="108" t="s">
        <v>1031</v>
      </c>
      <c r="B22" s="417">
        <v>384444</v>
      </c>
      <c r="C22" s="514">
        <v>18872</v>
      </c>
      <c r="D22" s="514">
        <v>53724</v>
      </c>
      <c r="E22" s="517">
        <v>309015</v>
      </c>
      <c r="F22" s="517">
        <v>1265</v>
      </c>
      <c r="G22" s="517">
        <v>180</v>
      </c>
      <c r="H22" s="517">
        <v>1382</v>
      </c>
      <c r="I22" s="517">
        <v>6</v>
      </c>
      <c r="J22" s="516" t="s">
        <v>153</v>
      </c>
    </row>
    <row r="23" spans="1:10" s="98" customFormat="1" x14ac:dyDescent="0.25">
      <c r="A23" s="108" t="s">
        <v>480</v>
      </c>
      <c r="B23" s="417">
        <v>357467</v>
      </c>
      <c r="C23" s="514">
        <v>18492</v>
      </c>
      <c r="D23" s="514">
        <v>56330</v>
      </c>
      <c r="E23" s="517">
        <v>277455</v>
      </c>
      <c r="F23" s="517">
        <v>3345</v>
      </c>
      <c r="G23" s="517">
        <v>77</v>
      </c>
      <c r="H23" s="517">
        <v>1755</v>
      </c>
      <c r="I23" s="517">
        <v>14</v>
      </c>
      <c r="J23" s="516" t="s">
        <v>153</v>
      </c>
    </row>
    <row r="24" spans="1:10" s="98" customFormat="1" x14ac:dyDescent="0.25">
      <c r="A24" s="108" t="s">
        <v>481</v>
      </c>
      <c r="B24" s="417">
        <v>380274</v>
      </c>
      <c r="C24" s="514">
        <v>23244</v>
      </c>
      <c r="D24" s="514">
        <v>32158</v>
      </c>
      <c r="E24" s="517">
        <v>317409</v>
      </c>
      <c r="F24" s="517">
        <v>5582</v>
      </c>
      <c r="G24" s="517">
        <v>108</v>
      </c>
      <c r="H24" s="517">
        <v>1769</v>
      </c>
      <c r="I24" s="517">
        <v>3</v>
      </c>
      <c r="J24" s="516">
        <v>1</v>
      </c>
    </row>
    <row r="25" spans="1:10" s="98" customFormat="1" x14ac:dyDescent="0.25">
      <c r="A25" s="108" t="s">
        <v>482</v>
      </c>
      <c r="B25" s="417">
        <v>372983</v>
      </c>
      <c r="C25" s="514">
        <v>19749</v>
      </c>
      <c r="D25" s="514">
        <v>23475</v>
      </c>
      <c r="E25" s="517">
        <v>323096</v>
      </c>
      <c r="F25" s="517">
        <v>5141</v>
      </c>
      <c r="G25" s="517">
        <v>60</v>
      </c>
      <c r="H25" s="517">
        <v>1427</v>
      </c>
      <c r="I25" s="517">
        <v>35</v>
      </c>
      <c r="J25" s="516">
        <v>1</v>
      </c>
    </row>
    <row r="26" spans="1:10" s="98" customFormat="1" x14ac:dyDescent="0.25">
      <c r="A26" s="108" t="s">
        <v>483</v>
      </c>
      <c r="B26" s="417">
        <v>399617</v>
      </c>
      <c r="C26" s="514">
        <v>23861</v>
      </c>
      <c r="D26" s="514">
        <v>53309</v>
      </c>
      <c r="E26" s="517">
        <v>318165</v>
      </c>
      <c r="F26" s="517">
        <v>2398</v>
      </c>
      <c r="G26" s="517">
        <v>444</v>
      </c>
      <c r="H26" s="517">
        <v>1386</v>
      </c>
      <c r="I26" s="517">
        <v>40</v>
      </c>
      <c r="J26" s="516">
        <v>14</v>
      </c>
    </row>
    <row r="27" spans="1:10" s="98" customFormat="1" x14ac:dyDescent="0.25">
      <c r="A27" s="108" t="s">
        <v>484</v>
      </c>
      <c r="B27" s="417">
        <v>448853</v>
      </c>
      <c r="C27" s="514">
        <v>23987</v>
      </c>
      <c r="D27" s="514">
        <v>83195</v>
      </c>
      <c r="E27" s="517">
        <v>334646</v>
      </c>
      <c r="F27" s="517">
        <v>3690</v>
      </c>
      <c r="G27" s="517">
        <v>187</v>
      </c>
      <c r="H27" s="517">
        <v>3131</v>
      </c>
      <c r="I27" s="517">
        <v>12</v>
      </c>
      <c r="J27" s="516">
        <v>5</v>
      </c>
    </row>
    <row r="28" spans="1:10" s="98" customFormat="1" x14ac:dyDescent="0.25">
      <c r="A28" s="323" t="s">
        <v>215</v>
      </c>
      <c r="B28" s="323"/>
      <c r="C28" s="323"/>
      <c r="D28" s="323"/>
      <c r="E28" s="323"/>
      <c r="F28" s="323"/>
      <c r="G28" s="323"/>
      <c r="H28" s="323"/>
      <c r="I28" s="323"/>
      <c r="J28" s="323"/>
    </row>
    <row r="29" spans="1:10" x14ac:dyDescent="0.25">
      <c r="A29" s="324" t="s">
        <v>216</v>
      </c>
      <c r="B29" s="324"/>
      <c r="C29" s="324"/>
      <c r="D29" s="324"/>
      <c r="E29" s="324"/>
      <c r="F29" s="324"/>
      <c r="G29" s="324"/>
      <c r="H29" s="324"/>
      <c r="I29" s="324"/>
      <c r="J29" s="324"/>
    </row>
    <row r="30" spans="1:10" x14ac:dyDescent="0.25">
      <c r="A30" s="787">
        <v>2011</v>
      </c>
      <c r="B30" s="29" t="s">
        <v>380</v>
      </c>
      <c r="C30" s="29" t="s">
        <v>390</v>
      </c>
      <c r="D30" s="29" t="s">
        <v>391</v>
      </c>
      <c r="E30" s="29" t="s">
        <v>392</v>
      </c>
      <c r="F30" s="29" t="s">
        <v>393</v>
      </c>
      <c r="G30" s="29" t="s">
        <v>394</v>
      </c>
      <c r="H30" s="29" t="s">
        <v>395</v>
      </c>
      <c r="I30" s="518" t="s">
        <v>330</v>
      </c>
      <c r="J30" s="29" t="s">
        <v>396</v>
      </c>
    </row>
    <row r="31" spans="1:10" s="98" customFormat="1" x14ac:dyDescent="0.25">
      <c r="A31" s="787">
        <v>2012</v>
      </c>
      <c r="B31" s="29" t="s">
        <v>96</v>
      </c>
      <c r="C31" s="29" t="s">
        <v>397</v>
      </c>
      <c r="D31" s="29" t="s">
        <v>398</v>
      </c>
      <c r="E31" s="29" t="s">
        <v>102</v>
      </c>
      <c r="F31" s="29" t="s">
        <v>307</v>
      </c>
      <c r="G31" s="29" t="s">
        <v>399</v>
      </c>
      <c r="H31" s="29" t="s">
        <v>400</v>
      </c>
      <c r="I31" s="29" t="s">
        <v>401</v>
      </c>
      <c r="J31" s="29" t="s">
        <v>402</v>
      </c>
    </row>
    <row r="32" spans="1:10" s="98" customFormat="1" x14ac:dyDescent="0.25">
      <c r="A32" s="327">
        <v>2013</v>
      </c>
      <c r="B32" s="29" t="s">
        <v>149</v>
      </c>
      <c r="C32" s="29" t="s">
        <v>92</v>
      </c>
      <c r="D32" s="29" t="s">
        <v>107</v>
      </c>
      <c r="E32" s="29" t="s">
        <v>155</v>
      </c>
      <c r="F32" s="29" t="s">
        <v>403</v>
      </c>
      <c r="G32" s="29" t="s">
        <v>404</v>
      </c>
      <c r="H32" s="29" t="s">
        <v>467</v>
      </c>
      <c r="I32" s="29" t="s">
        <v>405</v>
      </c>
      <c r="J32" s="29" t="s">
        <v>406</v>
      </c>
    </row>
    <row r="33" spans="1:10" s="98" customFormat="1" x14ac:dyDescent="0.25">
      <c r="A33" s="327">
        <v>2014</v>
      </c>
      <c r="B33" s="74" t="s">
        <v>734</v>
      </c>
      <c r="C33" s="74" t="s">
        <v>681</v>
      </c>
      <c r="D33" s="74" t="s">
        <v>742</v>
      </c>
      <c r="E33" s="74" t="s">
        <v>743</v>
      </c>
      <c r="F33" s="74" t="s">
        <v>744</v>
      </c>
      <c r="G33" s="74" t="s">
        <v>745</v>
      </c>
      <c r="H33" s="74" t="s">
        <v>746</v>
      </c>
      <c r="I33" s="74" t="s">
        <v>747</v>
      </c>
      <c r="J33" s="74" t="s">
        <v>748</v>
      </c>
    </row>
    <row r="34" spans="1:10" s="98" customFormat="1" x14ac:dyDescent="0.25">
      <c r="A34" s="99">
        <v>2015</v>
      </c>
      <c r="B34" s="74" t="s">
        <v>985</v>
      </c>
      <c r="C34" s="74" t="s">
        <v>986</v>
      </c>
      <c r="D34" s="74" t="s">
        <v>849</v>
      </c>
      <c r="E34" s="74" t="s">
        <v>819</v>
      </c>
      <c r="F34" s="74" t="s">
        <v>850</v>
      </c>
      <c r="G34" s="74" t="s">
        <v>987</v>
      </c>
      <c r="H34" s="74" t="s">
        <v>792</v>
      </c>
      <c r="I34" s="74" t="s">
        <v>949</v>
      </c>
      <c r="J34" s="74" t="s">
        <v>851</v>
      </c>
    </row>
    <row r="35" spans="1:10" s="98" customFormat="1" x14ac:dyDescent="0.25">
      <c r="A35" s="787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 x14ac:dyDescent="0.25">
      <c r="A36" s="99">
        <v>2015</v>
      </c>
      <c r="B36" s="74"/>
      <c r="C36" s="2"/>
      <c r="D36" s="2"/>
      <c r="E36" s="2"/>
      <c r="F36" s="2"/>
      <c r="G36" s="2"/>
      <c r="H36" s="2"/>
      <c r="I36" s="518"/>
      <c r="J36" s="74"/>
    </row>
    <row r="37" spans="1:10" s="98" customFormat="1" x14ac:dyDescent="0.25">
      <c r="A37" s="108" t="s">
        <v>484</v>
      </c>
      <c r="B37" s="74" t="s">
        <v>988</v>
      </c>
      <c r="C37" s="74" t="s">
        <v>951</v>
      </c>
      <c r="D37" s="74" t="s">
        <v>989</v>
      </c>
      <c r="E37" s="74" t="s">
        <v>796</v>
      </c>
      <c r="F37" s="74" t="s">
        <v>830</v>
      </c>
      <c r="G37" s="74" t="s">
        <v>990</v>
      </c>
      <c r="H37" s="74" t="s">
        <v>991</v>
      </c>
      <c r="I37" s="74" t="s">
        <v>789</v>
      </c>
      <c r="J37" s="74" t="s">
        <v>992</v>
      </c>
    </row>
    <row r="38" spans="1:10" s="98" customFormat="1" x14ac:dyDescent="0.25">
      <c r="A38" s="108"/>
      <c r="B38" s="74"/>
      <c r="C38" s="74"/>
      <c r="D38" s="74"/>
      <c r="E38" s="74"/>
      <c r="F38" s="74"/>
      <c r="G38" s="74"/>
      <c r="H38" s="74"/>
      <c r="I38" s="74"/>
      <c r="J38" s="74"/>
    </row>
    <row r="39" spans="1:10" s="98" customFormat="1" x14ac:dyDescent="0.25">
      <c r="A39" s="787">
        <v>2016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s="98" customFormat="1" x14ac:dyDescent="0.25">
      <c r="A40" s="302" t="s">
        <v>469</v>
      </c>
      <c r="B40" s="508" t="s">
        <v>107</v>
      </c>
      <c r="C40" s="508" t="s">
        <v>152</v>
      </c>
      <c r="D40" s="508" t="s">
        <v>898</v>
      </c>
      <c r="E40" s="508" t="s">
        <v>852</v>
      </c>
      <c r="F40" s="508" t="s">
        <v>735</v>
      </c>
      <c r="G40" s="508" t="s">
        <v>853</v>
      </c>
      <c r="H40" s="508" t="s">
        <v>732</v>
      </c>
      <c r="I40" s="508" t="s">
        <v>829</v>
      </c>
      <c r="J40" s="508" t="s">
        <v>854</v>
      </c>
    </row>
    <row r="41" spans="1:10" s="98" customFormat="1" x14ac:dyDescent="0.25">
      <c r="A41" s="108" t="s">
        <v>485</v>
      </c>
      <c r="B41" s="508" t="s">
        <v>812</v>
      </c>
      <c r="C41" s="508" t="s">
        <v>816</v>
      </c>
      <c r="D41" s="508" t="s">
        <v>993</v>
      </c>
      <c r="E41" s="508" t="s">
        <v>386</v>
      </c>
      <c r="F41" s="508" t="s">
        <v>833</v>
      </c>
      <c r="G41" s="508" t="s">
        <v>864</v>
      </c>
      <c r="H41" s="508" t="s">
        <v>418</v>
      </c>
      <c r="I41" s="518" t="s">
        <v>330</v>
      </c>
      <c r="J41" s="508" t="s">
        <v>153</v>
      </c>
    </row>
    <row r="42" spans="1:10" s="98" customFormat="1" x14ac:dyDescent="0.25">
      <c r="A42" s="108" t="s">
        <v>475</v>
      </c>
      <c r="B42" s="508" t="s">
        <v>994</v>
      </c>
      <c r="C42" s="508" t="s">
        <v>375</v>
      </c>
      <c r="D42" s="508" t="s">
        <v>995</v>
      </c>
      <c r="E42" s="508" t="s">
        <v>903</v>
      </c>
      <c r="F42" s="508" t="s">
        <v>899</v>
      </c>
      <c r="G42" s="508" t="s">
        <v>828</v>
      </c>
      <c r="H42" s="508" t="s">
        <v>322</v>
      </c>
      <c r="I42" s="518" t="s">
        <v>330</v>
      </c>
      <c r="J42" s="518" t="s">
        <v>153</v>
      </c>
    </row>
    <row r="43" spans="1:10" s="98" customFormat="1" x14ac:dyDescent="0.25">
      <c r="A43" s="108" t="s">
        <v>717</v>
      </c>
      <c r="B43" s="508" t="s">
        <v>1046</v>
      </c>
      <c r="C43" s="508" t="s">
        <v>437</v>
      </c>
      <c r="D43" s="508" t="s">
        <v>1047</v>
      </c>
      <c r="E43" s="508" t="s">
        <v>98</v>
      </c>
      <c r="F43" s="508" t="s">
        <v>930</v>
      </c>
      <c r="G43" s="508" t="s">
        <v>693</v>
      </c>
      <c r="H43" s="508" t="s">
        <v>362</v>
      </c>
      <c r="I43" s="508" t="s">
        <v>931</v>
      </c>
      <c r="J43" s="508" t="s">
        <v>1093</v>
      </c>
    </row>
    <row r="44" spans="1:10" s="98" customFormat="1" x14ac:dyDescent="0.25">
      <c r="A44" s="108" t="s">
        <v>477</v>
      </c>
      <c r="B44" s="508" t="s">
        <v>1048</v>
      </c>
      <c r="C44" s="508" t="s">
        <v>683</v>
      </c>
      <c r="D44" s="508" t="s">
        <v>1049</v>
      </c>
      <c r="E44" s="508" t="s">
        <v>799</v>
      </c>
      <c r="F44" s="508" t="s">
        <v>948</v>
      </c>
      <c r="G44" s="508" t="s">
        <v>793</v>
      </c>
      <c r="H44" s="508" t="s">
        <v>307</v>
      </c>
      <c r="I44" s="508" t="s">
        <v>741</v>
      </c>
      <c r="J44" s="508" t="s">
        <v>153</v>
      </c>
    </row>
    <row r="45" spans="1:10" s="98" customFormat="1" x14ac:dyDescent="0.25">
      <c r="A45" s="108" t="s">
        <v>478</v>
      </c>
      <c r="B45" s="508" t="s">
        <v>1113</v>
      </c>
      <c r="C45" s="508" t="s">
        <v>996</v>
      </c>
      <c r="D45" s="508" t="s">
        <v>1114</v>
      </c>
      <c r="E45" s="508" t="s">
        <v>432</v>
      </c>
      <c r="F45" s="508" t="s">
        <v>997</v>
      </c>
      <c r="G45" s="508" t="s">
        <v>998</v>
      </c>
      <c r="H45" s="508" t="s">
        <v>999</v>
      </c>
      <c r="I45" s="518" t="s">
        <v>330</v>
      </c>
      <c r="J45" s="508" t="s">
        <v>153</v>
      </c>
    </row>
    <row r="46" spans="1:10" s="100" customFormat="1" x14ac:dyDescent="0.25">
      <c r="A46" s="108" t="s">
        <v>780</v>
      </c>
      <c r="B46" s="508" t="s">
        <v>742</v>
      </c>
      <c r="C46" s="508" t="s">
        <v>1050</v>
      </c>
      <c r="D46" s="508" t="s">
        <v>1164</v>
      </c>
      <c r="E46" s="508" t="s">
        <v>1026</v>
      </c>
      <c r="F46" s="508" t="s">
        <v>1025</v>
      </c>
      <c r="G46" s="508" t="s">
        <v>1051</v>
      </c>
      <c r="H46" s="508" t="s">
        <v>788</v>
      </c>
      <c r="I46" s="508" t="s">
        <v>1052</v>
      </c>
      <c r="J46" s="508" t="s">
        <v>153</v>
      </c>
    </row>
    <row r="47" spans="1:10" s="98" customFormat="1" x14ac:dyDescent="0.25">
      <c r="A47" s="108" t="s">
        <v>480</v>
      </c>
      <c r="B47" s="508" t="s">
        <v>1230</v>
      </c>
      <c r="C47" s="508" t="s">
        <v>735</v>
      </c>
      <c r="D47" s="508" t="s">
        <v>1231</v>
      </c>
      <c r="E47" s="508" t="s">
        <v>1053</v>
      </c>
      <c r="F47" s="508" t="s">
        <v>1054</v>
      </c>
      <c r="G47" s="508" t="s">
        <v>1055</v>
      </c>
      <c r="H47" s="508" t="s">
        <v>1056</v>
      </c>
      <c r="I47" s="518" t="s">
        <v>330</v>
      </c>
      <c r="J47" s="508" t="s">
        <v>153</v>
      </c>
    </row>
    <row r="48" spans="1:10" s="98" customFormat="1" x14ac:dyDescent="0.25">
      <c r="A48" s="108" t="s">
        <v>481</v>
      </c>
      <c r="B48" s="522" t="s">
        <v>1028</v>
      </c>
      <c r="C48" s="522" t="s">
        <v>832</v>
      </c>
      <c r="D48" s="522" t="s">
        <v>1232</v>
      </c>
      <c r="E48" s="522" t="s">
        <v>99</v>
      </c>
      <c r="F48" s="522" t="s">
        <v>1094</v>
      </c>
      <c r="G48" s="522" t="s">
        <v>827</v>
      </c>
      <c r="H48" s="522" t="s">
        <v>1095</v>
      </c>
      <c r="I48" s="518" t="s">
        <v>330</v>
      </c>
      <c r="J48" s="522" t="s">
        <v>153</v>
      </c>
    </row>
    <row r="49" spans="1:10" s="98" customFormat="1" x14ac:dyDescent="0.25">
      <c r="A49" s="108" t="s">
        <v>482</v>
      </c>
      <c r="B49" s="522" t="s">
        <v>1115</v>
      </c>
      <c r="C49" s="522" t="s">
        <v>1116</v>
      </c>
      <c r="D49" s="522" t="s">
        <v>1117</v>
      </c>
      <c r="E49" s="522" t="s">
        <v>684</v>
      </c>
      <c r="F49" s="518" t="s">
        <v>330</v>
      </c>
      <c r="G49" s="522" t="s">
        <v>995</v>
      </c>
      <c r="H49" s="522" t="s">
        <v>1118</v>
      </c>
      <c r="I49" s="522" t="s">
        <v>1119</v>
      </c>
      <c r="J49" s="522" t="s">
        <v>1120</v>
      </c>
    </row>
    <row r="50" spans="1:10" s="98" customFormat="1" ht="15.75" x14ac:dyDescent="0.25">
      <c r="A50" s="108" t="s">
        <v>483</v>
      </c>
      <c r="B50" s="522" t="s">
        <v>678</v>
      </c>
      <c r="C50" s="522" t="s">
        <v>1165</v>
      </c>
      <c r="D50" s="522" t="s">
        <v>395</v>
      </c>
      <c r="E50" s="522" t="s">
        <v>380</v>
      </c>
      <c r="F50" s="74" t="s">
        <v>1166</v>
      </c>
      <c r="G50" s="522" t="s">
        <v>1167</v>
      </c>
      <c r="H50" s="522" t="s">
        <v>324</v>
      </c>
      <c r="I50" s="855" t="s">
        <v>330</v>
      </c>
      <c r="J50" s="855" t="s">
        <v>330</v>
      </c>
    </row>
    <row r="51" spans="1:10" s="100" customFormat="1" ht="15.75" x14ac:dyDescent="0.25">
      <c r="A51" s="478" t="s">
        <v>484</v>
      </c>
      <c r="B51" s="521" t="s">
        <v>1233</v>
      </c>
      <c r="C51" s="521" t="s">
        <v>1234</v>
      </c>
      <c r="D51" s="521" t="s">
        <v>1235</v>
      </c>
      <c r="E51" s="521" t="s">
        <v>1236</v>
      </c>
      <c r="F51" s="750" t="s">
        <v>1237</v>
      </c>
      <c r="G51" s="521" t="s">
        <v>111</v>
      </c>
      <c r="H51" s="521" t="s">
        <v>1238</v>
      </c>
      <c r="I51" s="521" t="s">
        <v>1239</v>
      </c>
      <c r="J51" s="751" t="s">
        <v>330</v>
      </c>
    </row>
    <row r="52" spans="1:10" s="100" customFormat="1" x14ac:dyDescent="0.25">
      <c r="A52" s="108"/>
      <c r="B52" s="633"/>
      <c r="C52" s="746"/>
      <c r="D52" s="746"/>
      <c r="E52" s="746"/>
      <c r="F52" s="746"/>
      <c r="G52" s="746"/>
      <c r="H52" s="746"/>
      <c r="I52" s="175"/>
      <c r="J52" s="175"/>
    </row>
    <row r="53" spans="1:10" s="98" customFormat="1" x14ac:dyDescent="0.25">
      <c r="A53" s="183" t="s">
        <v>1045</v>
      </c>
    </row>
    <row r="54" spans="1:10" s="98" customFormat="1" x14ac:dyDescent="0.25">
      <c r="A54" s="107" t="s">
        <v>387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P24" sqref="P24"/>
    </sheetView>
  </sheetViews>
  <sheetFormatPr defaultColWidth="9.140625" defaultRowHeight="15" x14ac:dyDescent="0.25"/>
  <cols>
    <col min="1" max="9" width="9.140625" style="118"/>
    <col min="10" max="10" width="12.42578125" style="118" customWidth="1"/>
    <col min="11" max="16384" width="9.140625" style="118"/>
  </cols>
  <sheetData>
    <row r="1" spans="1:12" x14ac:dyDescent="0.25">
      <c r="A1" s="91" t="s">
        <v>815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 x14ac:dyDescent="0.25">
      <c r="A2" s="96" t="s">
        <v>676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 x14ac:dyDescent="0.25">
      <c r="A3" s="96"/>
      <c r="B3" s="97"/>
      <c r="C3" s="97"/>
      <c r="D3" s="97"/>
      <c r="E3" s="97"/>
      <c r="F3" s="97"/>
      <c r="G3" s="97"/>
      <c r="H3" s="97"/>
      <c r="I3" s="97"/>
      <c r="J3" s="92" t="s">
        <v>365</v>
      </c>
    </row>
    <row r="4" spans="1:12" ht="38.25" x14ac:dyDescent="0.25">
      <c r="A4" s="337"/>
      <c r="B4" s="338" t="s">
        <v>409</v>
      </c>
      <c r="C4" s="338" t="s">
        <v>410</v>
      </c>
      <c r="D4" s="338" t="s">
        <v>411</v>
      </c>
      <c r="E4" s="338" t="s">
        <v>412</v>
      </c>
      <c r="F4" s="338" t="s">
        <v>472</v>
      </c>
      <c r="G4" s="338" t="s">
        <v>413</v>
      </c>
      <c r="H4" s="338" t="s">
        <v>414</v>
      </c>
      <c r="I4" s="338" t="s">
        <v>415</v>
      </c>
      <c r="J4" s="339" t="s">
        <v>416</v>
      </c>
    </row>
    <row r="5" spans="1:12" x14ac:dyDescent="0.25">
      <c r="A5" s="99">
        <v>2011</v>
      </c>
      <c r="B5" s="124">
        <v>2560808</v>
      </c>
      <c r="C5" s="124">
        <v>198558</v>
      </c>
      <c r="D5" s="124">
        <v>372771</v>
      </c>
      <c r="E5" s="124">
        <v>208726</v>
      </c>
      <c r="F5" s="124">
        <v>4037</v>
      </c>
      <c r="G5" s="124">
        <v>198811</v>
      </c>
      <c r="H5" s="124">
        <v>477502</v>
      </c>
      <c r="I5" s="124">
        <v>332876</v>
      </c>
      <c r="J5" s="124">
        <v>767527</v>
      </c>
      <c r="K5" s="199"/>
      <c r="L5" s="199"/>
    </row>
    <row r="6" spans="1:12" x14ac:dyDescent="0.25">
      <c r="A6" s="99">
        <v>2012</v>
      </c>
      <c r="B6" s="124">
        <v>2374737</v>
      </c>
      <c r="C6" s="124">
        <v>225532</v>
      </c>
      <c r="D6" s="124">
        <v>380676</v>
      </c>
      <c r="E6" s="124">
        <v>197076</v>
      </c>
      <c r="F6" s="124">
        <v>4169</v>
      </c>
      <c r="G6" s="124">
        <v>196130</v>
      </c>
      <c r="H6" s="124">
        <v>371103</v>
      </c>
      <c r="I6" s="124">
        <v>320170</v>
      </c>
      <c r="J6" s="124">
        <v>679881</v>
      </c>
      <c r="K6" s="159"/>
      <c r="L6" s="159"/>
    </row>
    <row r="7" spans="1:12" x14ac:dyDescent="0.25">
      <c r="A7" s="99">
        <v>2013</v>
      </c>
      <c r="B7" s="124">
        <v>2604090</v>
      </c>
      <c r="C7" s="124">
        <v>213769</v>
      </c>
      <c r="D7" s="124">
        <v>413354</v>
      </c>
      <c r="E7" s="124">
        <v>263328</v>
      </c>
      <c r="F7" s="124">
        <v>4915</v>
      </c>
      <c r="G7" s="124">
        <v>233285</v>
      </c>
      <c r="H7" s="124">
        <v>414095</v>
      </c>
      <c r="I7" s="124">
        <v>324049</v>
      </c>
      <c r="J7" s="124">
        <v>737295</v>
      </c>
    </row>
    <row r="8" spans="1:12" x14ac:dyDescent="0.25">
      <c r="A8" s="99">
        <v>2014</v>
      </c>
      <c r="B8" s="160">
        <v>2692013</v>
      </c>
      <c r="C8" s="160">
        <v>212166</v>
      </c>
      <c r="D8" s="160">
        <v>492792</v>
      </c>
      <c r="E8" s="160">
        <v>251181</v>
      </c>
      <c r="F8" s="160">
        <v>9924</v>
      </c>
      <c r="G8" s="160">
        <v>236902</v>
      </c>
      <c r="H8" s="160">
        <v>400165</v>
      </c>
      <c r="I8" s="160">
        <v>278421</v>
      </c>
      <c r="J8" s="160">
        <v>810462</v>
      </c>
    </row>
    <row r="9" spans="1:12" s="98" customFormat="1" x14ac:dyDescent="0.25">
      <c r="A9" s="99">
        <v>2015</v>
      </c>
      <c r="B9" s="160">
        <v>2613924</v>
      </c>
      <c r="C9" s="160">
        <v>220977</v>
      </c>
      <c r="D9" s="160">
        <v>477619</v>
      </c>
      <c r="E9" s="160">
        <v>276714</v>
      </c>
      <c r="F9" s="160">
        <v>22664</v>
      </c>
      <c r="G9" s="160">
        <v>254366</v>
      </c>
      <c r="H9" s="160">
        <v>342399</v>
      </c>
      <c r="I9" s="160">
        <v>229175</v>
      </c>
      <c r="J9" s="160">
        <v>790008</v>
      </c>
    </row>
    <row r="10" spans="1:12" s="98" customFormat="1" x14ac:dyDescent="0.25">
      <c r="A10" s="99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2" s="98" customFormat="1" x14ac:dyDescent="0.25">
      <c r="A11" s="99">
        <v>2015</v>
      </c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2" s="98" customFormat="1" x14ac:dyDescent="0.25">
      <c r="A12" s="105" t="s">
        <v>484</v>
      </c>
      <c r="B12" s="124">
        <v>226207</v>
      </c>
      <c r="C12" s="124">
        <v>14503</v>
      </c>
      <c r="D12" s="124">
        <v>39721</v>
      </c>
      <c r="E12" s="124">
        <v>24883</v>
      </c>
      <c r="F12" s="124">
        <v>4617</v>
      </c>
      <c r="G12" s="124">
        <v>21470</v>
      </c>
      <c r="H12" s="124">
        <v>29439</v>
      </c>
      <c r="I12" s="124">
        <v>19319</v>
      </c>
      <c r="J12" s="124">
        <v>72257</v>
      </c>
    </row>
    <row r="13" spans="1:12" s="98" customFormat="1" x14ac:dyDescent="0.25">
      <c r="A13" s="105"/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2" s="98" customFormat="1" x14ac:dyDescent="0.25">
      <c r="A14" s="787">
        <v>2016</v>
      </c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2" s="98" customFormat="1" x14ac:dyDescent="0.25">
      <c r="A15" s="302" t="s">
        <v>469</v>
      </c>
      <c r="B15" s="417">
        <v>183779</v>
      </c>
      <c r="C15" s="519">
        <v>14024</v>
      </c>
      <c r="D15" s="519">
        <v>35783</v>
      </c>
      <c r="E15" s="519">
        <v>25396</v>
      </c>
      <c r="F15" s="519">
        <v>3266</v>
      </c>
      <c r="G15" s="519">
        <v>17006</v>
      </c>
      <c r="H15" s="519">
        <v>15986</v>
      </c>
      <c r="I15" s="519">
        <v>13630</v>
      </c>
      <c r="J15" s="519">
        <v>58689</v>
      </c>
    </row>
    <row r="16" spans="1:12" s="98" customFormat="1" x14ac:dyDescent="0.25">
      <c r="A16" s="181" t="s">
        <v>485</v>
      </c>
      <c r="B16" s="417">
        <v>211524</v>
      </c>
      <c r="C16" s="519">
        <v>16839</v>
      </c>
      <c r="D16" s="519">
        <v>41515</v>
      </c>
      <c r="E16" s="519">
        <v>27268</v>
      </c>
      <c r="F16" s="519">
        <v>4825</v>
      </c>
      <c r="G16" s="519">
        <v>21705</v>
      </c>
      <c r="H16" s="519">
        <v>20903</v>
      </c>
      <c r="I16" s="519">
        <v>16640</v>
      </c>
      <c r="J16" s="519">
        <v>61829</v>
      </c>
    </row>
    <row r="17" spans="1:10" s="98" customFormat="1" x14ac:dyDescent="0.25">
      <c r="A17" s="105" t="s">
        <v>475</v>
      </c>
      <c r="B17" s="417">
        <v>239782</v>
      </c>
      <c r="C17" s="519">
        <v>16884</v>
      </c>
      <c r="D17" s="519">
        <v>47308</v>
      </c>
      <c r="E17" s="519">
        <v>27699</v>
      </c>
      <c r="F17" s="519">
        <v>3564</v>
      </c>
      <c r="G17" s="519">
        <v>24073</v>
      </c>
      <c r="H17" s="519">
        <v>28150</v>
      </c>
      <c r="I17" s="519">
        <v>19672</v>
      </c>
      <c r="J17" s="519">
        <v>72433</v>
      </c>
    </row>
    <row r="18" spans="1:10" s="98" customFormat="1" x14ac:dyDescent="0.25">
      <c r="A18" s="105" t="s">
        <v>476</v>
      </c>
      <c r="B18" s="417">
        <v>228100</v>
      </c>
      <c r="C18" s="519">
        <v>18229</v>
      </c>
      <c r="D18" s="519">
        <v>41346</v>
      </c>
      <c r="E18" s="519">
        <v>26842</v>
      </c>
      <c r="F18" s="519">
        <v>2704</v>
      </c>
      <c r="G18" s="519">
        <v>20631</v>
      </c>
      <c r="H18" s="519">
        <v>29737</v>
      </c>
      <c r="I18" s="519">
        <v>19499</v>
      </c>
      <c r="J18" s="519">
        <v>69112</v>
      </c>
    </row>
    <row r="19" spans="1:10" s="98" customFormat="1" x14ac:dyDescent="0.25">
      <c r="A19" s="181" t="s">
        <v>477</v>
      </c>
      <c r="B19" s="417">
        <v>234236</v>
      </c>
      <c r="C19" s="519">
        <v>20179</v>
      </c>
      <c r="D19" s="519">
        <v>43817</v>
      </c>
      <c r="E19" s="519">
        <v>28345</v>
      </c>
      <c r="F19" s="519">
        <v>2054</v>
      </c>
      <c r="G19" s="519">
        <v>22117</v>
      </c>
      <c r="H19" s="519">
        <v>28067</v>
      </c>
      <c r="I19" s="519">
        <v>20961</v>
      </c>
      <c r="J19" s="519">
        <v>68695</v>
      </c>
    </row>
    <row r="20" spans="1:10" s="98" customFormat="1" x14ac:dyDescent="0.25">
      <c r="A20" s="181" t="s">
        <v>478</v>
      </c>
      <c r="B20" s="417">
        <v>248861</v>
      </c>
      <c r="C20" s="519">
        <v>19648</v>
      </c>
      <c r="D20" s="519">
        <v>43736</v>
      </c>
      <c r="E20" s="519">
        <v>25330</v>
      </c>
      <c r="F20" s="519">
        <v>1953</v>
      </c>
      <c r="G20" s="519">
        <v>26156</v>
      </c>
      <c r="H20" s="519">
        <v>31489</v>
      </c>
      <c r="I20" s="519">
        <v>24878</v>
      </c>
      <c r="J20" s="519">
        <v>75671</v>
      </c>
    </row>
    <row r="21" spans="1:10" s="98" customFormat="1" x14ac:dyDescent="0.25">
      <c r="A21" s="181" t="s">
        <v>780</v>
      </c>
      <c r="B21" s="437">
        <v>245925</v>
      </c>
      <c r="C21" s="519">
        <v>16512</v>
      </c>
      <c r="D21" s="519">
        <v>43844</v>
      </c>
      <c r="E21" s="519">
        <v>26070</v>
      </c>
      <c r="F21" s="519">
        <v>1235</v>
      </c>
      <c r="G21" s="519">
        <v>23156</v>
      </c>
      <c r="H21" s="519">
        <v>32677</v>
      </c>
      <c r="I21" s="519">
        <v>23555</v>
      </c>
      <c r="J21" s="519">
        <v>78876</v>
      </c>
    </row>
    <row r="22" spans="1:10" s="98" customFormat="1" x14ac:dyDescent="0.25">
      <c r="A22" s="105" t="s">
        <v>480</v>
      </c>
      <c r="B22" s="301">
        <v>229795</v>
      </c>
      <c r="C22" s="519">
        <v>17988</v>
      </c>
      <c r="D22" s="519">
        <v>29327</v>
      </c>
      <c r="E22" s="519">
        <v>23409</v>
      </c>
      <c r="F22" s="519">
        <v>412</v>
      </c>
      <c r="G22" s="519">
        <v>21244</v>
      </c>
      <c r="H22" s="519">
        <v>30698</v>
      </c>
      <c r="I22" s="519">
        <v>24576</v>
      </c>
      <c r="J22" s="519">
        <v>82143</v>
      </c>
    </row>
    <row r="23" spans="1:10" s="98" customFormat="1" x14ac:dyDescent="0.25">
      <c r="A23" s="105" t="s">
        <v>481</v>
      </c>
      <c r="B23" s="417">
        <v>265272</v>
      </c>
      <c r="C23" s="417">
        <v>22251</v>
      </c>
      <c r="D23" s="417">
        <v>43760</v>
      </c>
      <c r="E23" s="417">
        <v>22662</v>
      </c>
      <c r="F23" s="417">
        <v>183</v>
      </c>
      <c r="G23" s="417">
        <v>27231</v>
      </c>
      <c r="H23" s="417">
        <v>39031</v>
      </c>
      <c r="I23" s="417">
        <v>22701</v>
      </c>
      <c r="J23" s="417">
        <v>87453</v>
      </c>
    </row>
    <row r="24" spans="1:10" s="98" customFormat="1" x14ac:dyDescent="0.25">
      <c r="A24" s="105" t="s">
        <v>482</v>
      </c>
      <c r="B24" s="417">
        <v>250736</v>
      </c>
      <c r="C24" s="417">
        <v>19556</v>
      </c>
      <c r="D24" s="417">
        <v>41746</v>
      </c>
      <c r="E24" s="417">
        <v>22397</v>
      </c>
      <c r="F24" s="417">
        <v>243</v>
      </c>
      <c r="G24" s="417">
        <v>25522</v>
      </c>
      <c r="H24" s="417">
        <v>36046</v>
      </c>
      <c r="I24" s="417">
        <v>19674</v>
      </c>
      <c r="J24" s="417">
        <v>85551</v>
      </c>
    </row>
    <row r="25" spans="1:10" s="98" customFormat="1" x14ac:dyDescent="0.25">
      <c r="A25" s="105" t="s">
        <v>483</v>
      </c>
      <c r="B25" s="417">
        <v>267042</v>
      </c>
      <c r="C25" s="417">
        <v>20679</v>
      </c>
      <c r="D25" s="417">
        <v>45075</v>
      </c>
      <c r="E25" s="417">
        <v>23599</v>
      </c>
      <c r="F25" s="417">
        <v>2415</v>
      </c>
      <c r="G25" s="417">
        <v>27341</v>
      </c>
      <c r="H25" s="417">
        <v>30858</v>
      </c>
      <c r="I25" s="417">
        <v>20134</v>
      </c>
      <c r="J25" s="417">
        <v>96941</v>
      </c>
    </row>
    <row r="26" spans="1:10" s="98" customFormat="1" x14ac:dyDescent="0.25">
      <c r="A26" s="105" t="s">
        <v>484</v>
      </c>
      <c r="B26" s="417">
        <v>260279</v>
      </c>
      <c r="C26" s="417">
        <v>16280</v>
      </c>
      <c r="D26" s="417">
        <v>41872</v>
      </c>
      <c r="E26" s="417">
        <v>22333</v>
      </c>
      <c r="F26" s="417">
        <v>3969</v>
      </c>
      <c r="G26" s="417">
        <v>23680</v>
      </c>
      <c r="H26" s="417">
        <v>35194</v>
      </c>
      <c r="I26" s="417">
        <v>26269</v>
      </c>
      <c r="J26" s="417">
        <v>90681</v>
      </c>
    </row>
    <row r="27" spans="1:10" x14ac:dyDescent="0.25">
      <c r="A27" s="102" t="s">
        <v>215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x14ac:dyDescent="0.25">
      <c r="A28" s="397" t="s">
        <v>216</v>
      </c>
      <c r="B28" s="397"/>
      <c r="C28" s="397"/>
      <c r="D28" s="397"/>
      <c r="E28" s="397"/>
      <c r="F28" s="397"/>
      <c r="G28" s="397"/>
      <c r="H28" s="397"/>
      <c r="I28" s="397"/>
      <c r="J28" s="397"/>
    </row>
    <row r="29" spans="1:10" x14ac:dyDescent="0.25">
      <c r="A29" s="99">
        <v>2011</v>
      </c>
      <c r="B29" s="104" t="s">
        <v>376</v>
      </c>
      <c r="C29" s="104" t="s">
        <v>419</v>
      </c>
      <c r="D29" s="104" t="s">
        <v>420</v>
      </c>
      <c r="E29" s="104" t="s">
        <v>421</v>
      </c>
      <c r="F29" s="104" t="s">
        <v>422</v>
      </c>
      <c r="G29" s="104" t="s">
        <v>423</v>
      </c>
      <c r="H29" s="104" t="s">
        <v>384</v>
      </c>
      <c r="I29" s="104" t="s">
        <v>316</v>
      </c>
      <c r="J29" s="104" t="s">
        <v>424</v>
      </c>
    </row>
    <row r="30" spans="1:10" x14ac:dyDescent="0.25">
      <c r="A30" s="99">
        <v>2012</v>
      </c>
      <c r="B30" s="104" t="s">
        <v>378</v>
      </c>
      <c r="C30" s="104" t="s">
        <v>389</v>
      </c>
      <c r="D30" s="104" t="s">
        <v>425</v>
      </c>
      <c r="E30" s="104" t="s">
        <v>408</v>
      </c>
      <c r="F30" s="104" t="s">
        <v>156</v>
      </c>
      <c r="G30" s="104" t="s">
        <v>101</v>
      </c>
      <c r="H30" s="104" t="s">
        <v>363</v>
      </c>
      <c r="I30" s="104" t="s">
        <v>426</v>
      </c>
      <c r="J30" s="104" t="s">
        <v>317</v>
      </c>
    </row>
    <row r="31" spans="1:10" x14ac:dyDescent="0.25">
      <c r="A31" s="99">
        <v>2013</v>
      </c>
      <c r="B31" s="104" t="s">
        <v>429</v>
      </c>
      <c r="C31" s="104" t="s">
        <v>304</v>
      </c>
      <c r="D31" s="104" t="s">
        <v>658</v>
      </c>
      <c r="E31" s="104" t="s">
        <v>662</v>
      </c>
      <c r="F31" s="104" t="s">
        <v>427</v>
      </c>
      <c r="G31" s="104" t="s">
        <v>659</v>
      </c>
      <c r="H31" s="104" t="s">
        <v>660</v>
      </c>
      <c r="I31" s="104" t="s">
        <v>107</v>
      </c>
      <c r="J31" s="104" t="s">
        <v>663</v>
      </c>
    </row>
    <row r="32" spans="1:10" x14ac:dyDescent="0.25">
      <c r="A32" s="99">
        <v>2014</v>
      </c>
      <c r="B32" s="28" t="s">
        <v>677</v>
      </c>
      <c r="C32" s="28" t="s">
        <v>105</v>
      </c>
      <c r="D32" s="28" t="s">
        <v>321</v>
      </c>
      <c r="E32" s="28" t="s">
        <v>661</v>
      </c>
      <c r="F32" s="28" t="s">
        <v>749</v>
      </c>
      <c r="G32" s="28" t="s">
        <v>149</v>
      </c>
      <c r="H32" s="28" t="s">
        <v>750</v>
      </c>
      <c r="I32" s="28" t="s">
        <v>751</v>
      </c>
      <c r="J32" s="28" t="s">
        <v>678</v>
      </c>
    </row>
    <row r="33" spans="1:10" s="98" customFormat="1" x14ac:dyDescent="0.25">
      <c r="A33" s="99">
        <v>2015</v>
      </c>
      <c r="B33" s="28" t="s">
        <v>971</v>
      </c>
      <c r="C33" s="28" t="s">
        <v>323</v>
      </c>
      <c r="D33" s="28" t="s">
        <v>699</v>
      </c>
      <c r="E33" s="28" t="s">
        <v>984</v>
      </c>
      <c r="F33" s="28" t="s">
        <v>855</v>
      </c>
      <c r="G33" s="28" t="s">
        <v>816</v>
      </c>
      <c r="H33" s="28" t="s">
        <v>1000</v>
      </c>
      <c r="I33" s="28" t="s">
        <v>1001</v>
      </c>
      <c r="J33" s="28" t="s">
        <v>798</v>
      </c>
    </row>
    <row r="34" spans="1:10" s="98" customFormat="1" x14ac:dyDescent="0.25">
      <c r="A34" s="99"/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s="98" customFormat="1" x14ac:dyDescent="0.25">
      <c r="A35" s="99">
        <v>2015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 x14ac:dyDescent="0.25">
      <c r="A36" s="108" t="s">
        <v>484</v>
      </c>
      <c r="B36" s="155" t="s">
        <v>977</v>
      </c>
      <c r="C36" s="155" t="s">
        <v>976</v>
      </c>
      <c r="D36" s="155" t="s">
        <v>865</v>
      </c>
      <c r="E36" s="155" t="s">
        <v>1004</v>
      </c>
      <c r="F36" s="155" t="s">
        <v>831</v>
      </c>
      <c r="G36" s="155" t="s">
        <v>777</v>
      </c>
      <c r="H36" s="155" t="s">
        <v>718</v>
      </c>
      <c r="I36" s="155" t="s">
        <v>740</v>
      </c>
      <c r="J36" s="155" t="s">
        <v>658</v>
      </c>
    </row>
    <row r="37" spans="1:10" s="98" customFormat="1" x14ac:dyDescent="0.25">
      <c r="A37" s="108"/>
      <c r="B37" s="155"/>
      <c r="C37" s="155"/>
      <c r="D37" s="155"/>
      <c r="E37" s="155"/>
      <c r="F37" s="155"/>
      <c r="G37" s="155"/>
      <c r="H37" s="155"/>
      <c r="I37" s="155"/>
      <c r="J37" s="155"/>
    </row>
    <row r="38" spans="1:10" s="98" customFormat="1" x14ac:dyDescent="0.25">
      <c r="A38" s="787">
        <v>2016</v>
      </c>
      <c r="B38" s="398"/>
      <c r="C38" s="104"/>
      <c r="D38" s="104"/>
      <c r="E38" s="104"/>
      <c r="F38" s="104"/>
      <c r="G38" s="104"/>
      <c r="H38" s="104"/>
      <c r="I38" s="104"/>
      <c r="J38" s="104"/>
    </row>
    <row r="39" spans="1:10" s="98" customFormat="1" x14ac:dyDescent="0.25">
      <c r="A39" s="302" t="s">
        <v>469</v>
      </c>
      <c r="B39" s="522" t="s">
        <v>322</v>
      </c>
      <c r="C39" s="522" t="s">
        <v>682</v>
      </c>
      <c r="D39" s="522" t="s">
        <v>385</v>
      </c>
      <c r="E39" s="522" t="s">
        <v>856</v>
      </c>
      <c r="F39" s="522" t="s">
        <v>857</v>
      </c>
      <c r="G39" s="522" t="s">
        <v>316</v>
      </c>
      <c r="H39" s="522" t="s">
        <v>1005</v>
      </c>
      <c r="I39" s="522" t="s">
        <v>679</v>
      </c>
      <c r="J39" s="522" t="s">
        <v>949</v>
      </c>
    </row>
    <row r="40" spans="1:10" s="98" customFormat="1" x14ac:dyDescent="0.25">
      <c r="A40" s="181" t="s">
        <v>485</v>
      </c>
      <c r="B40" s="522" t="s">
        <v>981</v>
      </c>
      <c r="C40" s="522" t="s">
        <v>865</v>
      </c>
      <c r="D40" s="522" t="s">
        <v>435</v>
      </c>
      <c r="E40" s="522" t="s">
        <v>866</v>
      </c>
      <c r="F40" s="522" t="s">
        <v>867</v>
      </c>
      <c r="G40" s="522" t="s">
        <v>390</v>
      </c>
      <c r="H40" s="522" t="s">
        <v>1006</v>
      </c>
      <c r="I40" s="522" t="s">
        <v>675</v>
      </c>
      <c r="J40" s="522" t="s">
        <v>156</v>
      </c>
    </row>
    <row r="41" spans="1:10" s="98" customFormat="1" x14ac:dyDescent="0.25">
      <c r="A41" s="181" t="s">
        <v>475</v>
      </c>
      <c r="B41" s="522" t="s">
        <v>813</v>
      </c>
      <c r="C41" s="522" t="s">
        <v>900</v>
      </c>
      <c r="D41" s="522" t="s">
        <v>901</v>
      </c>
      <c r="E41" s="522" t="s">
        <v>662</v>
      </c>
      <c r="F41" s="522" t="s">
        <v>902</v>
      </c>
      <c r="G41" s="522" t="s">
        <v>903</v>
      </c>
      <c r="H41" s="522" t="s">
        <v>852</v>
      </c>
      <c r="I41" s="522" t="s">
        <v>1007</v>
      </c>
      <c r="J41" s="522" t="s">
        <v>905</v>
      </c>
    </row>
    <row r="42" spans="1:10" s="98" customFormat="1" x14ac:dyDescent="0.25">
      <c r="A42" s="181" t="s">
        <v>717</v>
      </c>
      <c r="B42" s="522" t="s">
        <v>792</v>
      </c>
      <c r="C42" s="522" t="s">
        <v>718</v>
      </c>
      <c r="D42" s="522" t="s">
        <v>102</v>
      </c>
      <c r="E42" s="522" t="s">
        <v>932</v>
      </c>
      <c r="F42" s="522" t="s">
        <v>933</v>
      </c>
      <c r="G42" s="522" t="s">
        <v>934</v>
      </c>
      <c r="H42" s="522" t="s">
        <v>1008</v>
      </c>
      <c r="I42" s="522" t="s">
        <v>978</v>
      </c>
      <c r="J42" s="522" t="s">
        <v>777</v>
      </c>
    </row>
    <row r="43" spans="1:10" s="98" customFormat="1" x14ac:dyDescent="0.25">
      <c r="A43" s="181" t="s">
        <v>477</v>
      </c>
      <c r="B43" s="522" t="s">
        <v>1009</v>
      </c>
      <c r="C43" s="522" t="s">
        <v>110</v>
      </c>
      <c r="D43" s="522" t="s">
        <v>420</v>
      </c>
      <c r="E43" s="522" t="s">
        <v>950</v>
      </c>
      <c r="F43" s="522" t="s">
        <v>151</v>
      </c>
      <c r="G43" s="522" t="s">
        <v>437</v>
      </c>
      <c r="H43" s="522" t="s">
        <v>1009</v>
      </c>
      <c r="I43" s="522" t="s">
        <v>1096</v>
      </c>
      <c r="J43" s="522" t="s">
        <v>1057</v>
      </c>
    </row>
    <row r="44" spans="1:10" s="100" customFormat="1" x14ac:dyDescent="0.25">
      <c r="A44" s="181" t="s">
        <v>478</v>
      </c>
      <c r="B44" s="522" t="s">
        <v>313</v>
      </c>
      <c r="C44" s="522" t="s">
        <v>799</v>
      </c>
      <c r="D44" s="522" t="s">
        <v>1010</v>
      </c>
      <c r="E44" s="522" t="s">
        <v>832</v>
      </c>
      <c r="F44" s="522" t="s">
        <v>1011</v>
      </c>
      <c r="G44" s="522" t="s">
        <v>1012</v>
      </c>
      <c r="H44" s="522" t="s">
        <v>157</v>
      </c>
      <c r="I44" s="522" t="s">
        <v>312</v>
      </c>
      <c r="J44" s="522" t="s">
        <v>420</v>
      </c>
    </row>
    <row r="45" spans="1:10" s="100" customFormat="1" x14ac:dyDescent="0.25">
      <c r="A45" s="181" t="s">
        <v>780</v>
      </c>
      <c r="B45" s="522" t="s">
        <v>1088</v>
      </c>
      <c r="C45" s="522" t="s">
        <v>1058</v>
      </c>
      <c r="D45" s="522" t="s">
        <v>1059</v>
      </c>
      <c r="E45" s="522" t="s">
        <v>718</v>
      </c>
      <c r="F45" s="522" t="s">
        <v>1097</v>
      </c>
      <c r="G45" s="522" t="s">
        <v>1062</v>
      </c>
      <c r="H45" s="522" t="s">
        <v>865</v>
      </c>
      <c r="I45" s="522" t="s">
        <v>1060</v>
      </c>
      <c r="J45" s="522" t="s">
        <v>1121</v>
      </c>
    </row>
    <row r="46" spans="1:10" s="100" customFormat="1" x14ac:dyDescent="0.25">
      <c r="A46" s="181" t="s">
        <v>480</v>
      </c>
      <c r="B46" s="522" t="s">
        <v>817</v>
      </c>
      <c r="C46" s="522" t="s">
        <v>92</v>
      </c>
      <c r="D46" s="522" t="s">
        <v>155</v>
      </c>
      <c r="E46" s="522" t="s">
        <v>108</v>
      </c>
      <c r="F46" s="522" t="s">
        <v>1061</v>
      </c>
      <c r="G46" s="522" t="s">
        <v>149</v>
      </c>
      <c r="H46" s="522" t="s">
        <v>305</v>
      </c>
      <c r="I46" s="522" t="s">
        <v>1122</v>
      </c>
      <c r="J46" s="522" t="s">
        <v>1123</v>
      </c>
    </row>
    <row r="47" spans="1:10" s="100" customFormat="1" x14ac:dyDescent="0.25">
      <c r="A47" s="181" t="s">
        <v>797</v>
      </c>
      <c r="B47" s="522" t="s">
        <v>660</v>
      </c>
      <c r="C47" s="522" t="s">
        <v>1069</v>
      </c>
      <c r="D47" s="522" t="s">
        <v>1098</v>
      </c>
      <c r="E47" s="522" t="s">
        <v>1099</v>
      </c>
      <c r="F47" s="522" t="s">
        <v>1100</v>
      </c>
      <c r="G47" s="522" t="s">
        <v>1018</v>
      </c>
      <c r="H47" s="522" t="s">
        <v>1101</v>
      </c>
      <c r="I47" s="522" t="s">
        <v>1098</v>
      </c>
      <c r="J47" s="522" t="s">
        <v>1168</v>
      </c>
    </row>
    <row r="48" spans="1:10" s="100" customFormat="1" x14ac:dyDescent="0.25">
      <c r="A48" s="181" t="s">
        <v>482</v>
      </c>
      <c r="B48" s="522" t="s">
        <v>313</v>
      </c>
      <c r="C48" s="522" t="s">
        <v>692</v>
      </c>
      <c r="D48" s="522" t="s">
        <v>97</v>
      </c>
      <c r="E48" s="522" t="s">
        <v>1124</v>
      </c>
      <c r="F48" s="522" t="s">
        <v>1125</v>
      </c>
      <c r="G48" s="522" t="s">
        <v>986</v>
      </c>
      <c r="H48" s="522" t="s">
        <v>1126</v>
      </c>
      <c r="I48" s="522" t="s">
        <v>110</v>
      </c>
      <c r="J48" s="522" t="s">
        <v>675</v>
      </c>
    </row>
    <row r="49" spans="1:10" s="100" customFormat="1" x14ac:dyDescent="0.25">
      <c r="A49" s="181" t="s">
        <v>483</v>
      </c>
      <c r="B49" s="522" t="s">
        <v>1159</v>
      </c>
      <c r="C49" s="522" t="s">
        <v>817</v>
      </c>
      <c r="D49" s="522" t="s">
        <v>1169</v>
      </c>
      <c r="E49" s="522" t="s">
        <v>1115</v>
      </c>
      <c r="F49" s="522" t="s">
        <v>986</v>
      </c>
      <c r="G49" s="522" t="s">
        <v>1170</v>
      </c>
      <c r="H49" s="522" t="s">
        <v>996</v>
      </c>
      <c r="I49" s="522" t="s">
        <v>151</v>
      </c>
      <c r="J49" s="522" t="s">
        <v>1171</v>
      </c>
    </row>
    <row r="50" spans="1:10" s="98" customFormat="1" x14ac:dyDescent="0.25">
      <c r="A50" s="520" t="s">
        <v>484</v>
      </c>
      <c r="B50" s="521" t="s">
        <v>1240</v>
      </c>
      <c r="C50" s="521" t="s">
        <v>934</v>
      </c>
      <c r="D50" s="521" t="s">
        <v>1241</v>
      </c>
      <c r="E50" s="521" t="s">
        <v>1002</v>
      </c>
      <c r="F50" s="521" t="s">
        <v>1242</v>
      </c>
      <c r="G50" s="521" t="s">
        <v>1236</v>
      </c>
      <c r="H50" s="521" t="s">
        <v>1243</v>
      </c>
      <c r="I50" s="521" t="s">
        <v>1244</v>
      </c>
      <c r="J50" s="521" t="s">
        <v>1089</v>
      </c>
    </row>
    <row r="51" spans="1:10" s="98" customFormat="1" x14ac:dyDescent="0.25">
      <c r="A51" s="183"/>
      <c r="B51" s="100"/>
      <c r="C51" s="100"/>
      <c r="D51" s="100"/>
      <c r="E51" s="100"/>
      <c r="F51" s="100"/>
      <c r="G51" s="100"/>
      <c r="H51" s="100"/>
      <c r="I51" s="100"/>
      <c r="J51" s="10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Q20" sqref="Q20"/>
    </sheetView>
  </sheetViews>
  <sheetFormatPr defaultColWidth="9.140625" defaultRowHeight="15" x14ac:dyDescent="0.2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6" x14ac:dyDescent="0.25">
      <c r="A1" s="93" t="s">
        <v>1272</v>
      </c>
    </row>
    <row r="2" spans="1:16" x14ac:dyDescent="0.25">
      <c r="A2" s="103" t="s">
        <v>1273</v>
      </c>
    </row>
    <row r="4" spans="1:16" ht="25.5" customHeight="1" x14ac:dyDescent="0.25">
      <c r="A4" s="109"/>
      <c r="B4" s="748" t="s">
        <v>935</v>
      </c>
    </row>
    <row r="5" spans="1:16" ht="25.5" customHeight="1" x14ac:dyDescent="0.25">
      <c r="A5" s="797" t="s">
        <v>1208</v>
      </c>
      <c r="B5" s="794">
        <v>41872</v>
      </c>
      <c r="P5" s="420"/>
    </row>
    <row r="6" spans="1:16" ht="25.5" customHeight="1" x14ac:dyDescent="0.25">
      <c r="A6" s="797" t="s">
        <v>1209</v>
      </c>
      <c r="B6" s="794">
        <v>35194</v>
      </c>
      <c r="P6" s="420"/>
    </row>
    <row r="7" spans="1:16" ht="25.5" customHeight="1" x14ac:dyDescent="0.25">
      <c r="A7" s="795" t="s">
        <v>1245</v>
      </c>
      <c r="B7" s="794">
        <v>26269</v>
      </c>
      <c r="P7" s="420"/>
    </row>
    <row r="8" spans="1:16" ht="25.5" customHeight="1" x14ac:dyDescent="0.25">
      <c r="A8" s="797" t="s">
        <v>1246</v>
      </c>
      <c r="B8" s="794">
        <v>23680</v>
      </c>
      <c r="P8" s="420"/>
    </row>
    <row r="9" spans="1:16" ht="25.5" customHeight="1" x14ac:dyDescent="0.25">
      <c r="A9" s="797" t="s">
        <v>1247</v>
      </c>
      <c r="B9" s="794">
        <v>22333</v>
      </c>
      <c r="P9" s="420"/>
    </row>
    <row r="10" spans="1:16" ht="25.5" customHeight="1" x14ac:dyDescent="0.25">
      <c r="A10" s="797" t="s">
        <v>1248</v>
      </c>
      <c r="B10" s="794">
        <v>16280</v>
      </c>
      <c r="P10" s="420"/>
    </row>
    <row r="11" spans="1:16" ht="42" customHeight="1" x14ac:dyDescent="0.25">
      <c r="A11" s="798" t="s">
        <v>1210</v>
      </c>
      <c r="B11" s="794">
        <v>3969</v>
      </c>
      <c r="P11" s="420"/>
    </row>
    <row r="12" spans="1:16" ht="39" customHeight="1" x14ac:dyDescent="0.25">
      <c r="A12" s="797"/>
      <c r="B12" s="419"/>
    </row>
    <row r="13" spans="1:16" x14ac:dyDescent="0.25">
      <c r="A13" s="797"/>
      <c r="B13" s="100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zoomScaleSheetLayoutView="202" workbookViewId="0">
      <selection activeCell="O19" sqref="O19"/>
    </sheetView>
  </sheetViews>
  <sheetFormatPr defaultColWidth="9.140625" defaultRowHeight="15" x14ac:dyDescent="0.25"/>
  <cols>
    <col min="1" max="5" width="9.140625" style="118"/>
    <col min="6" max="6" width="10" style="118" customWidth="1"/>
    <col min="7" max="9" width="9.140625" style="118"/>
    <col min="10" max="10" width="11.5703125" style="118" customWidth="1"/>
    <col min="11" max="16384" width="9.140625" style="118"/>
  </cols>
  <sheetData>
    <row r="1" spans="1:11" x14ac:dyDescent="0.25">
      <c r="A1" s="91" t="s">
        <v>644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x14ac:dyDescent="0.25">
      <c r="A2" s="96" t="s">
        <v>430</v>
      </c>
      <c r="B2" s="97"/>
      <c r="C2" s="97"/>
      <c r="D2" s="97"/>
      <c r="E2" s="97"/>
      <c r="F2" s="97"/>
      <c r="G2" s="97"/>
      <c r="H2" s="97"/>
      <c r="I2" s="97"/>
      <c r="J2" s="98"/>
      <c r="K2" s="98"/>
    </row>
    <row r="3" spans="1:11" x14ac:dyDescent="0.25">
      <c r="A3" s="96"/>
      <c r="B3" s="97"/>
      <c r="C3" s="97"/>
      <c r="D3" s="97"/>
      <c r="E3" s="97"/>
      <c r="F3" s="97"/>
      <c r="G3" s="97"/>
      <c r="H3" s="97"/>
      <c r="I3" s="97"/>
      <c r="J3" s="101" t="s">
        <v>365</v>
      </c>
    </row>
    <row r="4" spans="1:11" ht="25.5" customHeight="1" x14ac:dyDescent="0.25">
      <c r="A4" s="920"/>
      <c r="B4" s="915" t="s">
        <v>409</v>
      </c>
      <c r="C4" s="915" t="s">
        <v>410</v>
      </c>
      <c r="D4" s="915" t="s">
        <v>411</v>
      </c>
      <c r="E4" s="915" t="s">
        <v>412</v>
      </c>
      <c r="F4" s="915" t="s">
        <v>472</v>
      </c>
      <c r="G4" s="915" t="s">
        <v>413</v>
      </c>
      <c r="H4" s="915" t="s">
        <v>414</v>
      </c>
      <c r="I4" s="915" t="s">
        <v>415</v>
      </c>
      <c r="J4" s="917" t="s">
        <v>416</v>
      </c>
    </row>
    <row r="5" spans="1:11" ht="25.5" customHeight="1" x14ac:dyDescent="0.25">
      <c r="A5" s="921"/>
      <c r="B5" s="916"/>
      <c r="C5" s="916"/>
      <c r="D5" s="916"/>
      <c r="E5" s="916"/>
      <c r="F5" s="916"/>
      <c r="G5" s="916"/>
      <c r="H5" s="916"/>
      <c r="I5" s="916"/>
      <c r="J5" s="918"/>
    </row>
    <row r="6" spans="1:11" x14ac:dyDescent="0.25">
      <c r="A6" s="99">
        <v>2011</v>
      </c>
      <c r="B6" s="124">
        <v>4577526</v>
      </c>
      <c r="C6" s="124">
        <v>132605</v>
      </c>
      <c r="D6" s="124">
        <v>386057</v>
      </c>
      <c r="E6" s="124">
        <v>238888</v>
      </c>
      <c r="F6" s="124">
        <v>1308920</v>
      </c>
      <c r="G6" s="124">
        <v>206574</v>
      </c>
      <c r="H6" s="124">
        <v>823095</v>
      </c>
      <c r="I6" s="124">
        <v>283374</v>
      </c>
      <c r="J6" s="124">
        <v>1198013</v>
      </c>
    </row>
    <row r="7" spans="1:11" x14ac:dyDescent="0.25">
      <c r="A7" s="99">
        <v>2012</v>
      </c>
      <c r="B7" s="124">
        <v>4487548</v>
      </c>
      <c r="C7" s="124">
        <v>129757</v>
      </c>
      <c r="D7" s="124">
        <v>411748</v>
      </c>
      <c r="E7" s="124">
        <v>270356</v>
      </c>
      <c r="F7" s="124">
        <v>1165178</v>
      </c>
      <c r="G7" s="124">
        <v>202605</v>
      </c>
      <c r="H7" s="124">
        <v>770018</v>
      </c>
      <c r="I7" s="124">
        <v>241290</v>
      </c>
      <c r="J7" s="124">
        <v>1296595</v>
      </c>
    </row>
    <row r="8" spans="1:11" x14ac:dyDescent="0.25">
      <c r="A8" s="303">
        <v>2013</v>
      </c>
      <c r="B8" s="124">
        <v>4557635</v>
      </c>
      <c r="C8" s="124">
        <v>122058</v>
      </c>
      <c r="D8" s="124">
        <v>444571</v>
      </c>
      <c r="E8" s="124">
        <v>286109</v>
      </c>
      <c r="F8" s="124">
        <v>1222278</v>
      </c>
      <c r="G8" s="124">
        <v>192686</v>
      </c>
      <c r="H8" s="124">
        <v>764879</v>
      </c>
      <c r="I8" s="124">
        <v>190719</v>
      </c>
      <c r="J8" s="124">
        <v>1334336</v>
      </c>
    </row>
    <row r="9" spans="1:11" x14ac:dyDescent="0.25">
      <c r="A9" s="303">
        <v>2014</v>
      </c>
      <c r="B9" s="124">
        <v>4946061</v>
      </c>
      <c r="C9" s="124">
        <v>119866</v>
      </c>
      <c r="D9" s="124">
        <v>497981</v>
      </c>
      <c r="E9" s="124">
        <v>334424</v>
      </c>
      <c r="F9" s="124">
        <v>1063353</v>
      </c>
      <c r="G9" s="124">
        <v>207887</v>
      </c>
      <c r="H9" s="124">
        <v>792584</v>
      </c>
      <c r="I9" s="124">
        <v>198275</v>
      </c>
      <c r="J9" s="124">
        <v>1731692</v>
      </c>
    </row>
    <row r="10" spans="1:11" s="98" customFormat="1" x14ac:dyDescent="0.25">
      <c r="A10" s="99">
        <v>2015</v>
      </c>
      <c r="B10" s="124">
        <v>4369179</v>
      </c>
      <c r="C10" s="124">
        <v>135417</v>
      </c>
      <c r="D10" s="124">
        <v>535162</v>
      </c>
      <c r="E10" s="124">
        <v>338912</v>
      </c>
      <c r="F10" s="124">
        <v>687052</v>
      </c>
      <c r="G10" s="124">
        <v>215661</v>
      </c>
      <c r="H10" s="124">
        <v>763299</v>
      </c>
      <c r="I10" s="124">
        <v>191797</v>
      </c>
      <c r="J10" s="124">
        <v>1501879</v>
      </c>
    </row>
    <row r="11" spans="1:11" s="98" customFormat="1" x14ac:dyDescent="0.25">
      <c r="A11" s="99"/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1" s="98" customFormat="1" x14ac:dyDescent="0.25">
      <c r="A12" s="99">
        <v>2015</v>
      </c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1" s="98" customFormat="1" x14ac:dyDescent="0.25">
      <c r="A13" s="108" t="s">
        <v>484</v>
      </c>
      <c r="B13" s="300">
        <v>346357</v>
      </c>
      <c r="C13" s="300">
        <v>11030</v>
      </c>
      <c r="D13" s="300">
        <v>45490</v>
      </c>
      <c r="E13" s="300">
        <v>28043</v>
      </c>
      <c r="F13" s="300">
        <v>25500</v>
      </c>
      <c r="G13" s="300">
        <v>19495</v>
      </c>
      <c r="H13" s="300">
        <v>64795</v>
      </c>
      <c r="I13" s="300">
        <v>15699</v>
      </c>
      <c r="J13" s="300">
        <v>136305</v>
      </c>
    </row>
    <row r="14" spans="1:11" s="98" customFormat="1" x14ac:dyDescent="0.25">
      <c r="A14" s="108"/>
      <c r="B14" s="300"/>
      <c r="C14" s="300"/>
      <c r="D14" s="300"/>
      <c r="E14" s="300"/>
      <c r="F14" s="300"/>
      <c r="G14" s="300"/>
      <c r="H14" s="300"/>
      <c r="I14" s="300"/>
      <c r="J14" s="300"/>
    </row>
    <row r="15" spans="1:11" s="98" customFormat="1" x14ac:dyDescent="0.25">
      <c r="A15" s="787">
        <v>2016</v>
      </c>
      <c r="B15" s="300"/>
      <c r="C15" s="300"/>
      <c r="D15" s="300"/>
      <c r="E15" s="300"/>
      <c r="F15" s="300"/>
      <c r="G15" s="300"/>
      <c r="H15" s="300"/>
      <c r="I15" s="300"/>
      <c r="J15" s="300"/>
    </row>
    <row r="16" spans="1:11" s="98" customFormat="1" x14ac:dyDescent="0.25">
      <c r="A16" s="302" t="s">
        <v>469</v>
      </c>
      <c r="B16" s="522">
        <v>227458</v>
      </c>
      <c r="C16" s="526">
        <v>6589</v>
      </c>
      <c r="D16" s="526">
        <v>31284</v>
      </c>
      <c r="E16" s="526">
        <v>17008</v>
      </c>
      <c r="F16" s="526">
        <v>23091</v>
      </c>
      <c r="G16" s="526">
        <v>12880</v>
      </c>
      <c r="H16" s="526">
        <v>40094</v>
      </c>
      <c r="I16" s="526">
        <v>10403</v>
      </c>
      <c r="J16" s="522">
        <v>86109</v>
      </c>
    </row>
    <row r="17" spans="1:10" s="98" customFormat="1" x14ac:dyDescent="0.25">
      <c r="A17" s="108" t="s">
        <v>485</v>
      </c>
      <c r="B17" s="522">
        <v>330459</v>
      </c>
      <c r="C17" s="526">
        <v>9293</v>
      </c>
      <c r="D17" s="526">
        <v>40638</v>
      </c>
      <c r="E17" s="526">
        <v>28343</v>
      </c>
      <c r="F17" s="526">
        <v>31573</v>
      </c>
      <c r="G17" s="526">
        <v>18550</v>
      </c>
      <c r="H17" s="526">
        <v>59680</v>
      </c>
      <c r="I17" s="526">
        <v>14770</v>
      </c>
      <c r="J17" s="522">
        <v>127613</v>
      </c>
    </row>
    <row r="18" spans="1:10" s="98" customFormat="1" x14ac:dyDescent="0.25">
      <c r="A18" s="108" t="s">
        <v>475</v>
      </c>
      <c r="B18" s="522">
        <v>354355</v>
      </c>
      <c r="C18" s="526">
        <v>12046</v>
      </c>
      <c r="D18" s="526">
        <v>47513</v>
      </c>
      <c r="E18" s="526">
        <v>31788</v>
      </c>
      <c r="F18" s="526">
        <v>17529</v>
      </c>
      <c r="G18" s="526">
        <v>20968</v>
      </c>
      <c r="H18" s="526">
        <v>72044</v>
      </c>
      <c r="I18" s="526">
        <v>18853</v>
      </c>
      <c r="J18" s="522">
        <v>133615</v>
      </c>
    </row>
    <row r="19" spans="1:10" s="98" customFormat="1" x14ac:dyDescent="0.25">
      <c r="A19" s="108" t="s">
        <v>476</v>
      </c>
      <c r="B19" s="522">
        <v>421365</v>
      </c>
      <c r="C19" s="526">
        <v>11503</v>
      </c>
      <c r="D19" s="526">
        <v>51858</v>
      </c>
      <c r="E19" s="526">
        <v>30931</v>
      </c>
      <c r="F19" s="526">
        <v>86765</v>
      </c>
      <c r="G19" s="526">
        <v>20637</v>
      </c>
      <c r="H19" s="526">
        <v>71054</v>
      </c>
      <c r="I19" s="526">
        <v>21191</v>
      </c>
      <c r="J19" s="522">
        <v>127426</v>
      </c>
    </row>
    <row r="20" spans="1:10" s="98" customFormat="1" x14ac:dyDescent="0.25">
      <c r="A20" s="108" t="s">
        <v>477</v>
      </c>
      <c r="B20" s="522">
        <v>315075</v>
      </c>
      <c r="C20" s="526">
        <v>9566</v>
      </c>
      <c r="D20" s="526">
        <v>48175</v>
      </c>
      <c r="E20" s="526">
        <v>26950</v>
      </c>
      <c r="F20" s="526">
        <v>19603</v>
      </c>
      <c r="G20" s="526">
        <v>17911</v>
      </c>
      <c r="H20" s="526">
        <v>60566</v>
      </c>
      <c r="I20" s="526">
        <v>15213</v>
      </c>
      <c r="J20" s="522">
        <v>117091</v>
      </c>
    </row>
    <row r="21" spans="1:10" s="98" customFormat="1" x14ac:dyDescent="0.25">
      <c r="A21" s="108" t="s">
        <v>478</v>
      </c>
      <c r="B21" s="522">
        <v>413259</v>
      </c>
      <c r="C21" s="526">
        <v>11000</v>
      </c>
      <c r="D21" s="526">
        <v>50630</v>
      </c>
      <c r="E21" s="526">
        <v>30822</v>
      </c>
      <c r="F21" s="526">
        <v>77551</v>
      </c>
      <c r="G21" s="526">
        <v>23411</v>
      </c>
      <c r="H21" s="526">
        <v>65826</v>
      </c>
      <c r="I21" s="526">
        <v>17436</v>
      </c>
      <c r="J21" s="522">
        <v>136582</v>
      </c>
    </row>
    <row r="22" spans="1:10" s="98" customFormat="1" x14ac:dyDescent="0.25">
      <c r="A22" s="108" t="s">
        <v>780</v>
      </c>
      <c r="B22" s="522">
        <v>384444</v>
      </c>
      <c r="C22" s="526">
        <v>10269</v>
      </c>
      <c r="D22" s="526">
        <v>50447</v>
      </c>
      <c r="E22" s="526">
        <v>32591</v>
      </c>
      <c r="F22" s="526">
        <v>54904</v>
      </c>
      <c r="G22" s="526">
        <v>21795</v>
      </c>
      <c r="H22" s="526">
        <v>66576</v>
      </c>
      <c r="I22" s="526">
        <v>16793</v>
      </c>
      <c r="J22" s="522">
        <v>131067</v>
      </c>
    </row>
    <row r="23" spans="1:10" s="98" customFormat="1" x14ac:dyDescent="0.25">
      <c r="A23" s="108" t="s">
        <v>480</v>
      </c>
      <c r="B23" s="522">
        <v>357467</v>
      </c>
      <c r="C23" s="526">
        <v>9427</v>
      </c>
      <c r="D23" s="526">
        <v>30316</v>
      </c>
      <c r="E23" s="526">
        <v>26634</v>
      </c>
      <c r="F23" s="526">
        <v>56279</v>
      </c>
      <c r="G23" s="526">
        <v>16174</v>
      </c>
      <c r="H23" s="526">
        <v>71372</v>
      </c>
      <c r="I23" s="526">
        <v>17768</v>
      </c>
      <c r="J23" s="522">
        <v>129498</v>
      </c>
    </row>
    <row r="24" spans="1:10" s="98" customFormat="1" x14ac:dyDescent="0.25">
      <c r="A24" s="108" t="s">
        <v>481</v>
      </c>
      <c r="B24" s="582">
        <v>380274</v>
      </c>
      <c r="C24" s="582">
        <v>12111</v>
      </c>
      <c r="D24" s="582">
        <v>46766</v>
      </c>
      <c r="E24" s="582">
        <v>31067</v>
      </c>
      <c r="F24" s="582">
        <v>31876</v>
      </c>
      <c r="G24" s="582">
        <v>21624</v>
      </c>
      <c r="H24" s="582">
        <v>72317</v>
      </c>
      <c r="I24" s="582">
        <v>18101</v>
      </c>
      <c r="J24" s="582">
        <v>146412</v>
      </c>
    </row>
    <row r="25" spans="1:10" s="98" customFormat="1" x14ac:dyDescent="0.25">
      <c r="A25" s="108" t="s">
        <v>482</v>
      </c>
      <c r="B25" s="582">
        <v>372983</v>
      </c>
      <c r="C25" s="582">
        <v>11649</v>
      </c>
      <c r="D25" s="582">
        <v>50430</v>
      </c>
      <c r="E25" s="582">
        <v>34731</v>
      </c>
      <c r="F25" s="582">
        <v>22153</v>
      </c>
      <c r="G25" s="582">
        <v>21096</v>
      </c>
      <c r="H25" s="582">
        <v>78116</v>
      </c>
      <c r="I25" s="582">
        <v>17342</v>
      </c>
      <c r="J25" s="582">
        <v>137468</v>
      </c>
    </row>
    <row r="26" spans="1:10" s="98" customFormat="1" x14ac:dyDescent="0.25">
      <c r="A26" s="108" t="s">
        <v>483</v>
      </c>
      <c r="B26" s="582">
        <v>399617</v>
      </c>
      <c r="C26" s="582">
        <v>12208</v>
      </c>
      <c r="D26" s="582">
        <v>48590</v>
      </c>
      <c r="E26" s="582">
        <v>28604</v>
      </c>
      <c r="F26" s="582">
        <v>52686</v>
      </c>
      <c r="G26" s="582">
        <v>20520</v>
      </c>
      <c r="H26" s="582">
        <v>73117</v>
      </c>
      <c r="I26" s="582">
        <v>18758</v>
      </c>
      <c r="J26" s="582">
        <v>145134</v>
      </c>
    </row>
    <row r="27" spans="1:10" s="98" customFormat="1" x14ac:dyDescent="0.25">
      <c r="A27" s="108" t="s">
        <v>484</v>
      </c>
      <c r="B27" s="582">
        <v>448853</v>
      </c>
      <c r="C27" s="582">
        <v>12393</v>
      </c>
      <c r="D27" s="582">
        <v>48594</v>
      </c>
      <c r="E27" s="582">
        <v>33150</v>
      </c>
      <c r="F27" s="582">
        <v>81846</v>
      </c>
      <c r="G27" s="582">
        <v>25112</v>
      </c>
      <c r="H27" s="582">
        <v>73306</v>
      </c>
      <c r="I27" s="582">
        <v>19932</v>
      </c>
      <c r="J27" s="582">
        <v>154521</v>
      </c>
    </row>
    <row r="28" spans="1:10" x14ac:dyDescent="0.25">
      <c r="A28" s="323" t="s">
        <v>215</v>
      </c>
      <c r="B28" s="323"/>
      <c r="C28" s="323"/>
      <c r="D28" s="323"/>
      <c r="E28" s="323"/>
      <c r="F28" s="323"/>
      <c r="G28" s="323"/>
      <c r="H28" s="323"/>
      <c r="I28" s="323"/>
      <c r="J28" s="323"/>
    </row>
    <row r="29" spans="1:10" x14ac:dyDescent="0.25">
      <c r="A29" s="324" t="s">
        <v>216</v>
      </c>
      <c r="B29" s="324"/>
      <c r="C29" s="324"/>
      <c r="D29" s="324"/>
      <c r="E29" s="324"/>
      <c r="F29" s="324"/>
      <c r="G29" s="324"/>
      <c r="H29" s="324"/>
      <c r="I29" s="324"/>
      <c r="J29" s="324"/>
    </row>
    <row r="30" spans="1:10" x14ac:dyDescent="0.25">
      <c r="A30" s="787">
        <v>2011</v>
      </c>
      <c r="B30" s="29" t="s">
        <v>380</v>
      </c>
      <c r="C30" s="29" t="s">
        <v>431</v>
      </c>
      <c r="D30" s="29" t="s">
        <v>432</v>
      </c>
      <c r="E30" s="29" t="s">
        <v>104</v>
      </c>
      <c r="F30" s="29" t="s">
        <v>433</v>
      </c>
      <c r="G30" s="29" t="s">
        <v>111</v>
      </c>
      <c r="H30" s="29" t="s">
        <v>382</v>
      </c>
      <c r="I30" s="29" t="s">
        <v>318</v>
      </c>
      <c r="J30" s="29" t="s">
        <v>321</v>
      </c>
    </row>
    <row r="31" spans="1:10" x14ac:dyDescent="0.25">
      <c r="A31" s="787">
        <v>2012</v>
      </c>
      <c r="B31" s="29" t="s">
        <v>96</v>
      </c>
      <c r="C31" s="29" t="s">
        <v>434</v>
      </c>
      <c r="D31" s="29" t="s">
        <v>435</v>
      </c>
      <c r="E31" s="29" t="s">
        <v>324</v>
      </c>
      <c r="F31" s="29" t="s">
        <v>436</v>
      </c>
      <c r="G31" s="29" t="s">
        <v>319</v>
      </c>
      <c r="H31" s="29" t="s">
        <v>383</v>
      </c>
      <c r="I31" s="29" t="s">
        <v>375</v>
      </c>
      <c r="J31" s="29" t="s">
        <v>322</v>
      </c>
    </row>
    <row r="32" spans="1:10" x14ac:dyDescent="0.25">
      <c r="A32" s="327">
        <v>2013</v>
      </c>
      <c r="B32" s="29" t="s">
        <v>149</v>
      </c>
      <c r="C32" s="29" t="s">
        <v>439</v>
      </c>
      <c r="D32" s="29" t="s">
        <v>392</v>
      </c>
      <c r="E32" s="29" t="s">
        <v>664</v>
      </c>
      <c r="F32" s="29" t="s">
        <v>437</v>
      </c>
      <c r="G32" s="29" t="s">
        <v>438</v>
      </c>
      <c r="H32" s="29" t="s">
        <v>105</v>
      </c>
      <c r="I32" s="29" t="s">
        <v>665</v>
      </c>
      <c r="J32" s="29" t="s">
        <v>428</v>
      </c>
    </row>
    <row r="33" spans="1:10" x14ac:dyDescent="0.25">
      <c r="A33" s="327">
        <v>2014</v>
      </c>
      <c r="B33" s="74" t="s">
        <v>734</v>
      </c>
      <c r="C33" s="74" t="s">
        <v>97</v>
      </c>
      <c r="D33" s="74" t="s">
        <v>752</v>
      </c>
      <c r="E33" s="74" t="s">
        <v>680</v>
      </c>
      <c r="F33" s="74" t="s">
        <v>742</v>
      </c>
      <c r="G33" s="74" t="s">
        <v>694</v>
      </c>
      <c r="H33" s="74" t="s">
        <v>157</v>
      </c>
      <c r="I33" s="74" t="s">
        <v>688</v>
      </c>
      <c r="J33" s="74" t="s">
        <v>753</v>
      </c>
    </row>
    <row r="34" spans="1:10" s="98" customFormat="1" x14ac:dyDescent="0.25">
      <c r="A34" s="99">
        <v>2015</v>
      </c>
      <c r="B34" s="74" t="s">
        <v>985</v>
      </c>
      <c r="C34" s="74" t="s">
        <v>1013</v>
      </c>
      <c r="D34" s="74" t="s">
        <v>1014</v>
      </c>
      <c r="E34" s="74" t="s">
        <v>110</v>
      </c>
      <c r="F34" s="74" t="s">
        <v>1015</v>
      </c>
      <c r="G34" s="74" t="s">
        <v>386</v>
      </c>
      <c r="H34" s="74" t="s">
        <v>703</v>
      </c>
      <c r="I34" s="74" t="s">
        <v>382</v>
      </c>
      <c r="J34" s="74" t="s">
        <v>1016</v>
      </c>
    </row>
    <row r="35" spans="1:10" x14ac:dyDescent="0.25">
      <c r="A35" s="787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 x14ac:dyDescent="0.25">
      <c r="A36" s="99">
        <v>2015</v>
      </c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98" customFormat="1" x14ac:dyDescent="0.25">
      <c r="A37" s="108" t="s">
        <v>484</v>
      </c>
      <c r="B37" s="633" t="s">
        <v>988</v>
      </c>
      <c r="C37" s="633" t="s">
        <v>690</v>
      </c>
      <c r="D37" s="633" t="s">
        <v>732</v>
      </c>
      <c r="E37" s="633" t="s">
        <v>1020</v>
      </c>
      <c r="F37" s="633" t="s">
        <v>1021</v>
      </c>
      <c r="G37" s="633" t="s">
        <v>1022</v>
      </c>
      <c r="H37" s="633" t="s">
        <v>1023</v>
      </c>
      <c r="I37" s="633" t="s">
        <v>1024</v>
      </c>
      <c r="J37" s="633" t="s">
        <v>1005</v>
      </c>
    </row>
    <row r="38" spans="1:10" s="98" customFormat="1" x14ac:dyDescent="0.25">
      <c r="A38" s="328"/>
      <c r="B38" s="100"/>
      <c r="C38" s="100"/>
      <c r="D38" s="100"/>
      <c r="E38" s="152"/>
      <c r="F38" s="152"/>
      <c r="G38" s="152"/>
      <c r="H38" s="152"/>
      <c r="I38" s="152"/>
      <c r="J38" s="152"/>
    </row>
    <row r="39" spans="1:10" s="98" customFormat="1" x14ac:dyDescent="0.25">
      <c r="A39" s="787">
        <v>2016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s="98" customFormat="1" x14ac:dyDescent="0.25">
      <c r="A40" s="302" t="s">
        <v>469</v>
      </c>
      <c r="B40" s="522" t="s">
        <v>107</v>
      </c>
      <c r="C40" s="522" t="s">
        <v>1062</v>
      </c>
      <c r="D40" s="522" t="s">
        <v>814</v>
      </c>
      <c r="E40" s="522" t="s">
        <v>860</v>
      </c>
      <c r="F40" s="522" t="s">
        <v>904</v>
      </c>
      <c r="G40" s="522" t="s">
        <v>858</v>
      </c>
      <c r="H40" s="522" t="s">
        <v>98</v>
      </c>
      <c r="I40" s="522" t="s">
        <v>812</v>
      </c>
      <c r="J40" s="522" t="s">
        <v>925</v>
      </c>
    </row>
    <row r="41" spans="1:10" s="98" customFormat="1" x14ac:dyDescent="0.25">
      <c r="A41" s="108" t="s">
        <v>485</v>
      </c>
      <c r="B41" s="522" t="s">
        <v>812</v>
      </c>
      <c r="C41" s="522" t="s">
        <v>1063</v>
      </c>
      <c r="D41" s="522" t="s">
        <v>104</v>
      </c>
      <c r="E41" s="522" t="s">
        <v>1017</v>
      </c>
      <c r="F41" s="522" t="s">
        <v>990</v>
      </c>
      <c r="G41" s="522" t="s">
        <v>381</v>
      </c>
      <c r="H41" s="522" t="s">
        <v>868</v>
      </c>
      <c r="I41" s="522" t="s">
        <v>435</v>
      </c>
      <c r="J41" s="522" t="s">
        <v>832</v>
      </c>
    </row>
    <row r="42" spans="1:10" s="98" customFormat="1" x14ac:dyDescent="0.25">
      <c r="A42" s="108" t="s">
        <v>475</v>
      </c>
      <c r="B42" s="522" t="s">
        <v>994</v>
      </c>
      <c r="C42" s="522" t="s">
        <v>1064</v>
      </c>
      <c r="D42" s="522" t="s">
        <v>974</v>
      </c>
      <c r="E42" s="522" t="s">
        <v>818</v>
      </c>
      <c r="F42" s="522" t="s">
        <v>1025</v>
      </c>
      <c r="G42" s="522" t="s">
        <v>733</v>
      </c>
      <c r="H42" s="522" t="s">
        <v>322</v>
      </c>
      <c r="I42" s="522" t="s">
        <v>382</v>
      </c>
      <c r="J42" s="522" t="s">
        <v>1008</v>
      </c>
    </row>
    <row r="43" spans="1:10" s="98" customFormat="1" x14ac:dyDescent="0.25">
      <c r="A43" s="108" t="s">
        <v>717</v>
      </c>
      <c r="B43" s="522" t="s">
        <v>1046</v>
      </c>
      <c r="C43" s="522" t="s">
        <v>1041</v>
      </c>
      <c r="D43" s="522" t="s">
        <v>664</v>
      </c>
      <c r="E43" s="522" t="s">
        <v>383</v>
      </c>
      <c r="F43" s="522" t="s">
        <v>1065</v>
      </c>
      <c r="G43" s="522" t="s">
        <v>663</v>
      </c>
      <c r="H43" s="522" t="s">
        <v>936</v>
      </c>
      <c r="I43" s="522" t="s">
        <v>664</v>
      </c>
      <c r="J43" s="522" t="s">
        <v>407</v>
      </c>
    </row>
    <row r="44" spans="1:10" s="98" customFormat="1" x14ac:dyDescent="0.25">
      <c r="A44" s="108" t="s">
        <v>477</v>
      </c>
      <c r="B44" s="522" t="s">
        <v>1048</v>
      </c>
      <c r="C44" s="522" t="s">
        <v>375</v>
      </c>
      <c r="D44" s="522" t="s">
        <v>985</v>
      </c>
      <c r="E44" s="522" t="s">
        <v>432</v>
      </c>
      <c r="F44" s="522" t="s">
        <v>1066</v>
      </c>
      <c r="G44" s="522" t="s">
        <v>651</v>
      </c>
      <c r="H44" s="522" t="s">
        <v>97</v>
      </c>
      <c r="I44" s="522" t="s">
        <v>109</v>
      </c>
      <c r="J44" s="522" t="s">
        <v>794</v>
      </c>
    </row>
    <row r="45" spans="1:10" s="98" customFormat="1" x14ac:dyDescent="0.25">
      <c r="A45" s="108" t="s">
        <v>478</v>
      </c>
      <c r="B45" s="522" t="s">
        <v>1113</v>
      </c>
      <c r="C45" s="522" t="s">
        <v>1067</v>
      </c>
      <c r="D45" s="522" t="s">
        <v>1026</v>
      </c>
      <c r="E45" s="522" t="s">
        <v>688</v>
      </c>
      <c r="F45" s="522" t="s">
        <v>680</v>
      </c>
      <c r="G45" s="522" t="s">
        <v>1027</v>
      </c>
      <c r="H45" s="522" t="s">
        <v>1028</v>
      </c>
      <c r="I45" s="522" t="s">
        <v>1029</v>
      </c>
      <c r="J45" s="522" t="s">
        <v>1030</v>
      </c>
    </row>
    <row r="46" spans="1:10" s="100" customFormat="1" x14ac:dyDescent="0.25">
      <c r="A46" s="108" t="s">
        <v>780</v>
      </c>
      <c r="B46" s="522" t="s">
        <v>742</v>
      </c>
      <c r="C46" s="522" t="s">
        <v>438</v>
      </c>
      <c r="D46" s="522" t="s">
        <v>425</v>
      </c>
      <c r="E46" s="522" t="s">
        <v>1068</v>
      </c>
      <c r="F46" s="522" t="s">
        <v>1172</v>
      </c>
      <c r="G46" s="522" t="s">
        <v>321</v>
      </c>
      <c r="H46" s="522" t="s">
        <v>98</v>
      </c>
      <c r="I46" s="522" t="s">
        <v>928</v>
      </c>
      <c r="J46" s="522" t="s">
        <v>1069</v>
      </c>
    </row>
    <row r="47" spans="1:10" s="98" customFormat="1" x14ac:dyDescent="0.25">
      <c r="A47" s="108" t="s">
        <v>480</v>
      </c>
      <c r="B47" s="522" t="s">
        <v>1230</v>
      </c>
      <c r="C47" s="522" t="s">
        <v>1070</v>
      </c>
      <c r="D47" s="522" t="s">
        <v>1071</v>
      </c>
      <c r="E47" s="522" t="s">
        <v>1072</v>
      </c>
      <c r="F47" s="522" t="s">
        <v>1249</v>
      </c>
      <c r="G47" s="522" t="s">
        <v>817</v>
      </c>
      <c r="H47" s="522" t="s">
        <v>312</v>
      </c>
      <c r="I47" s="522" t="s">
        <v>421</v>
      </c>
      <c r="J47" s="522" t="s">
        <v>975</v>
      </c>
    </row>
    <row r="48" spans="1:10" s="98" customFormat="1" x14ac:dyDescent="0.25">
      <c r="A48" s="108" t="s">
        <v>481</v>
      </c>
      <c r="B48" s="522" t="s">
        <v>1028</v>
      </c>
      <c r="C48" s="522" t="s">
        <v>1102</v>
      </c>
      <c r="D48" s="522" t="s">
        <v>437</v>
      </c>
      <c r="E48" s="522" t="s">
        <v>1103</v>
      </c>
      <c r="F48" s="522" t="s">
        <v>706</v>
      </c>
      <c r="G48" s="522" t="s">
        <v>1104</v>
      </c>
      <c r="H48" s="522" t="s">
        <v>104</v>
      </c>
      <c r="I48" s="522" t="s">
        <v>310</v>
      </c>
      <c r="J48" s="522" t="s">
        <v>95</v>
      </c>
    </row>
    <row r="49" spans="1:10" s="98" customFormat="1" x14ac:dyDescent="0.25">
      <c r="A49" s="108" t="s">
        <v>482</v>
      </c>
      <c r="B49" s="522" t="s">
        <v>1115</v>
      </c>
      <c r="C49" s="522" t="s">
        <v>779</v>
      </c>
      <c r="D49" s="522" t="s">
        <v>435</v>
      </c>
      <c r="E49" s="522" t="s">
        <v>982</v>
      </c>
      <c r="F49" s="522" t="s">
        <v>745</v>
      </c>
      <c r="G49" s="522" t="s">
        <v>1013</v>
      </c>
      <c r="H49" s="522" t="s">
        <v>420</v>
      </c>
      <c r="I49" s="522" t="s">
        <v>305</v>
      </c>
      <c r="J49" s="522" t="s">
        <v>976</v>
      </c>
    </row>
    <row r="50" spans="1:10" s="100" customFormat="1" x14ac:dyDescent="0.25">
      <c r="A50" s="108" t="s">
        <v>483</v>
      </c>
      <c r="B50" s="522" t="s">
        <v>678</v>
      </c>
      <c r="C50" s="522" t="s">
        <v>1127</v>
      </c>
      <c r="D50" s="522" t="s">
        <v>149</v>
      </c>
      <c r="E50" s="522" t="s">
        <v>996</v>
      </c>
      <c r="F50" s="522" t="s">
        <v>1173</v>
      </c>
      <c r="G50" s="522" t="s">
        <v>1174</v>
      </c>
      <c r="H50" s="522" t="s">
        <v>1175</v>
      </c>
      <c r="I50" s="522" t="s">
        <v>1176</v>
      </c>
      <c r="J50" s="522" t="s">
        <v>427</v>
      </c>
    </row>
    <row r="51" spans="1:10" s="98" customFormat="1" x14ac:dyDescent="0.25">
      <c r="A51" s="478" t="s">
        <v>727</v>
      </c>
      <c r="B51" s="521" t="s">
        <v>1233</v>
      </c>
      <c r="C51" s="521" t="s">
        <v>1053</v>
      </c>
      <c r="D51" s="521" t="s">
        <v>1250</v>
      </c>
      <c r="E51" s="521" t="s">
        <v>1068</v>
      </c>
      <c r="F51" s="521" t="s">
        <v>1251</v>
      </c>
      <c r="G51" s="521" t="s">
        <v>1252</v>
      </c>
      <c r="H51" s="521" t="s">
        <v>1253</v>
      </c>
      <c r="I51" s="521" t="s">
        <v>1254</v>
      </c>
      <c r="J51" s="521" t="s">
        <v>1255</v>
      </c>
    </row>
    <row r="52" spans="1:10" s="98" customFormat="1" x14ac:dyDescent="0.25">
      <c r="A52" s="183"/>
    </row>
    <row r="53" spans="1:10" s="98" customFormat="1" x14ac:dyDescent="0.25">
      <c r="A53" s="18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N21" sqref="N21"/>
    </sheetView>
  </sheetViews>
  <sheetFormatPr defaultColWidth="9.140625" defaultRowHeight="15" x14ac:dyDescent="0.2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8" x14ac:dyDescent="0.25">
      <c r="A1" s="93" t="s">
        <v>1256</v>
      </c>
    </row>
    <row r="2" spans="1:18" x14ac:dyDescent="0.25">
      <c r="A2" s="103" t="s">
        <v>1257</v>
      </c>
    </row>
    <row r="4" spans="1:18" ht="25.5" customHeight="1" x14ac:dyDescent="0.25">
      <c r="A4" s="2"/>
      <c r="B4" s="749" t="s">
        <v>937</v>
      </c>
      <c r="N4" s="791"/>
      <c r="O4" s="792"/>
      <c r="P4" s="792"/>
      <c r="Q4" s="300"/>
      <c r="R4" s="420"/>
    </row>
    <row r="5" spans="1:18" ht="38.25" x14ac:dyDescent="0.25">
      <c r="A5" s="793" t="s">
        <v>1258</v>
      </c>
      <c r="B5" s="856">
        <v>81846</v>
      </c>
      <c r="N5" s="791"/>
      <c r="O5" s="792"/>
      <c r="P5" s="792"/>
      <c r="Q5" s="300"/>
      <c r="R5" s="420"/>
    </row>
    <row r="6" spans="1:18" ht="42" customHeight="1" x14ac:dyDescent="0.25">
      <c r="A6" s="795" t="s">
        <v>1204</v>
      </c>
      <c r="B6" s="794">
        <v>73306</v>
      </c>
      <c r="C6" s="793"/>
      <c r="N6" s="791"/>
      <c r="O6" s="792"/>
      <c r="P6" s="792"/>
      <c r="Q6" s="300"/>
      <c r="R6" s="420"/>
    </row>
    <row r="7" spans="1:18" ht="25.5" x14ac:dyDescent="0.25">
      <c r="A7" s="796" t="s">
        <v>1259</v>
      </c>
      <c r="B7" s="794">
        <v>48594</v>
      </c>
      <c r="N7" s="791"/>
      <c r="O7" s="792"/>
      <c r="P7" s="792"/>
      <c r="Q7" s="300"/>
      <c r="R7" s="420"/>
    </row>
    <row r="8" spans="1:18" ht="26.25" x14ac:dyDescent="0.25">
      <c r="A8" s="795" t="s">
        <v>1260</v>
      </c>
      <c r="B8" s="794">
        <v>33150</v>
      </c>
      <c r="N8" s="791"/>
      <c r="O8" s="792"/>
      <c r="P8" s="792"/>
      <c r="Q8" s="300"/>
      <c r="R8" s="420"/>
    </row>
    <row r="9" spans="1:18" ht="30" customHeight="1" x14ac:dyDescent="0.25">
      <c r="A9" s="795" t="s">
        <v>1205</v>
      </c>
      <c r="B9" s="794">
        <v>25112</v>
      </c>
      <c r="N9" s="791"/>
      <c r="O9" s="792"/>
      <c r="P9" s="792"/>
      <c r="Q9" s="300"/>
      <c r="R9" s="420"/>
    </row>
    <row r="10" spans="1:18" ht="25.15" customHeight="1" x14ac:dyDescent="0.25">
      <c r="A10" s="795" t="s">
        <v>1206</v>
      </c>
      <c r="B10" s="794">
        <v>19932</v>
      </c>
      <c r="N10" s="791"/>
      <c r="O10" s="792"/>
      <c r="P10" s="792"/>
      <c r="Q10" s="300"/>
      <c r="R10" s="420"/>
    </row>
    <row r="11" spans="1:18" ht="25.5" customHeight="1" x14ac:dyDescent="0.25">
      <c r="A11" s="795" t="s">
        <v>1207</v>
      </c>
      <c r="B11" s="794">
        <v>12393</v>
      </c>
      <c r="C11" s="100"/>
    </row>
    <row r="12" spans="1:18" x14ac:dyDescent="0.25">
      <c r="C12" s="100"/>
    </row>
    <row r="13" spans="1:18" x14ac:dyDescent="0.25">
      <c r="A13" s="100"/>
      <c r="B13" s="100"/>
      <c r="C13" s="100"/>
    </row>
    <row r="16" spans="1:18" x14ac:dyDescent="0.25">
      <c r="B16" s="420"/>
    </row>
    <row r="17" spans="2:2" x14ac:dyDescent="0.25">
      <c r="B17" s="420"/>
    </row>
    <row r="18" spans="2:2" x14ac:dyDescent="0.25">
      <c r="B18" s="420"/>
    </row>
    <row r="19" spans="2:2" x14ac:dyDescent="0.25">
      <c r="B19" s="420"/>
    </row>
    <row r="20" spans="2:2" x14ac:dyDescent="0.25">
      <c r="B20" s="420"/>
    </row>
    <row r="21" spans="2:2" x14ac:dyDescent="0.25">
      <c r="B21" s="420"/>
    </row>
    <row r="22" spans="2:2" x14ac:dyDescent="0.25">
      <c r="B22" s="42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J28" sqref="J28"/>
    </sheetView>
  </sheetViews>
  <sheetFormatPr defaultRowHeight="15" x14ac:dyDescent="0.25"/>
  <cols>
    <col min="1" max="2" width="9.140625" style="118"/>
    <col min="3" max="3" width="18.140625" style="118" customWidth="1"/>
    <col min="4" max="4" width="25" style="118" customWidth="1"/>
    <col min="5" max="5" width="19.42578125" style="118" customWidth="1"/>
    <col min="6" max="6" width="10.5703125" style="118" bestFit="1" customWidth="1"/>
    <col min="7" max="16384" width="9.140625" style="118"/>
  </cols>
  <sheetData>
    <row r="1" spans="1:13" x14ac:dyDescent="0.25">
      <c r="A1" s="94" t="s">
        <v>643</v>
      </c>
      <c r="B1" s="95"/>
      <c r="C1" s="95"/>
      <c r="D1" s="95"/>
      <c r="E1" s="95"/>
      <c r="F1" s="95"/>
      <c r="G1" s="95"/>
    </row>
    <row r="2" spans="1:13" x14ac:dyDescent="0.25">
      <c r="A2" s="96" t="s">
        <v>446</v>
      </c>
      <c r="B2" s="97"/>
      <c r="C2" s="97"/>
      <c r="D2" s="97"/>
      <c r="E2" s="97"/>
      <c r="F2" s="97"/>
      <c r="G2" s="96" t="s">
        <v>440</v>
      </c>
      <c r="H2" s="98"/>
      <c r="I2" s="98"/>
      <c r="J2" s="98"/>
    </row>
    <row r="3" spans="1:13" x14ac:dyDescent="0.25">
      <c r="A3" s="983"/>
      <c r="B3" s="1018" t="s">
        <v>441</v>
      </c>
      <c r="C3" s="1018" t="s">
        <v>442</v>
      </c>
      <c r="D3" s="1018"/>
      <c r="E3" s="1018"/>
      <c r="F3" s="1019"/>
      <c r="G3" s="97"/>
      <c r="H3" s="98"/>
      <c r="I3" s="98"/>
      <c r="J3" s="98"/>
    </row>
    <row r="4" spans="1:13" x14ac:dyDescent="0.25">
      <c r="A4" s="984"/>
      <c r="B4" s="1018"/>
      <c r="C4" s="1018"/>
      <c r="D4" s="1018"/>
      <c r="E4" s="1018"/>
      <c r="F4" s="1019"/>
      <c r="G4" s="97"/>
      <c r="H4" s="98"/>
      <c r="I4" s="98"/>
      <c r="J4" s="98"/>
    </row>
    <row r="5" spans="1:13" x14ac:dyDescent="0.25">
      <c r="A5" s="984"/>
      <c r="B5" s="1018"/>
      <c r="C5" s="1018" t="s">
        <v>443</v>
      </c>
      <c r="D5" s="1018" t="s">
        <v>474</v>
      </c>
      <c r="E5" s="1018" t="s">
        <v>444</v>
      </c>
      <c r="F5" s="1019" t="s">
        <v>445</v>
      </c>
      <c r="G5" s="97"/>
      <c r="H5" s="98"/>
      <c r="I5" s="98"/>
      <c r="J5" s="98"/>
    </row>
    <row r="6" spans="1:13" ht="60" customHeight="1" x14ac:dyDescent="0.25">
      <c r="A6" s="985"/>
      <c r="B6" s="1018"/>
      <c r="C6" s="1018"/>
      <c r="D6" s="1018"/>
      <c r="E6" s="1018"/>
      <c r="F6" s="1019"/>
      <c r="G6" s="97"/>
      <c r="H6" s="98"/>
      <c r="I6" s="98"/>
      <c r="J6" s="98"/>
    </row>
    <row r="7" spans="1:13" s="27" customFormat="1" ht="42" customHeight="1" x14ac:dyDescent="0.25">
      <c r="A7" s="30" t="s">
        <v>473</v>
      </c>
      <c r="B7" s="30"/>
      <c r="C7" s="30"/>
      <c r="D7" s="30"/>
      <c r="E7" s="30"/>
      <c r="F7" s="30"/>
      <c r="G7" s="31"/>
      <c r="H7" s="26"/>
      <c r="I7" s="26"/>
      <c r="J7" s="26"/>
    </row>
    <row r="8" spans="1:13" x14ac:dyDescent="0.25">
      <c r="A8" s="308">
        <v>2011</v>
      </c>
      <c r="B8" s="117">
        <v>106.95777500445817</v>
      </c>
      <c r="C8" s="117">
        <v>106.08553183221534</v>
      </c>
      <c r="D8" s="117">
        <v>105.29558468270568</v>
      </c>
      <c r="E8" s="117">
        <v>103.71638143695199</v>
      </c>
      <c r="F8" s="117">
        <v>113.06339345909271</v>
      </c>
      <c r="G8" s="86"/>
      <c r="H8" s="100"/>
      <c r="I8" s="100"/>
      <c r="J8" s="100"/>
    </row>
    <row r="9" spans="1:13" x14ac:dyDescent="0.25">
      <c r="A9" s="308">
        <v>2012</v>
      </c>
      <c r="B9" s="117">
        <v>104.92404815431617</v>
      </c>
      <c r="C9" s="117">
        <v>102.65219540793431</v>
      </c>
      <c r="D9" s="117">
        <v>102.54512473828579</v>
      </c>
      <c r="E9" s="117">
        <v>109.63597946941337</v>
      </c>
      <c r="F9" s="117">
        <v>102.2720362418672</v>
      </c>
      <c r="G9" s="86"/>
      <c r="H9" s="100"/>
      <c r="I9" s="100"/>
      <c r="J9" s="100"/>
    </row>
    <row r="10" spans="1:13" x14ac:dyDescent="0.25">
      <c r="A10" s="308">
        <v>2013</v>
      </c>
      <c r="B10" s="117">
        <v>120.30494164644649</v>
      </c>
      <c r="C10" s="117">
        <v>118.60820746102401</v>
      </c>
      <c r="D10" s="117">
        <v>116.71702802306854</v>
      </c>
      <c r="E10" s="117">
        <v>114.680716228173</v>
      </c>
      <c r="F10" s="117">
        <v>130.99849819805368</v>
      </c>
      <c r="G10" s="86"/>
      <c r="H10" s="100"/>
      <c r="I10" s="100"/>
      <c r="J10" s="100"/>
    </row>
    <row r="11" spans="1:13" x14ac:dyDescent="0.25">
      <c r="A11" s="308">
        <v>2014</v>
      </c>
      <c r="B11" s="117">
        <v>91.497022071241247</v>
      </c>
      <c r="C11" s="117">
        <v>86.632241695987872</v>
      </c>
      <c r="D11" s="117">
        <v>107.06343435242265</v>
      </c>
      <c r="E11" s="117">
        <v>88.090610961297827</v>
      </c>
      <c r="F11" s="117">
        <v>97.809241511031303</v>
      </c>
      <c r="G11" s="86"/>
      <c r="H11" s="100"/>
      <c r="I11" s="100"/>
      <c r="J11" s="100"/>
    </row>
    <row r="12" spans="1:13" x14ac:dyDescent="0.25">
      <c r="A12" s="308">
        <v>2015</v>
      </c>
      <c r="B12" s="117">
        <v>99.840807757731525</v>
      </c>
      <c r="C12" s="117">
        <v>104.28810543310927</v>
      </c>
      <c r="D12" s="117">
        <v>75.257438603700521</v>
      </c>
      <c r="E12" s="117">
        <v>97.968526922860335</v>
      </c>
      <c r="F12" s="117">
        <v>103.09131809157459</v>
      </c>
      <c r="G12" s="86"/>
      <c r="H12" s="100"/>
      <c r="I12" s="100"/>
      <c r="J12" s="100"/>
    </row>
    <row r="13" spans="1:13" ht="35.25" customHeight="1" x14ac:dyDescent="0.25">
      <c r="A13" s="919" t="s">
        <v>859</v>
      </c>
      <c r="B13" s="919"/>
      <c r="C13" s="919"/>
      <c r="D13" s="919"/>
      <c r="E13" s="919"/>
      <c r="F13" s="919"/>
      <c r="G13" s="86"/>
      <c r="H13" s="100"/>
      <c r="I13" s="100"/>
      <c r="J13" s="100"/>
    </row>
    <row r="14" spans="1:13" x14ac:dyDescent="0.25">
      <c r="A14" s="179">
        <v>2015</v>
      </c>
      <c r="B14" s="178"/>
      <c r="C14" s="178"/>
      <c r="D14" s="178"/>
      <c r="E14" s="178"/>
      <c r="F14" s="98"/>
      <c r="I14" s="212"/>
      <c r="J14" s="212"/>
      <c r="K14" s="212"/>
      <c r="L14" s="212"/>
      <c r="M14" s="212"/>
    </row>
    <row r="15" spans="1:13" x14ac:dyDescent="0.25">
      <c r="A15" s="166" t="s">
        <v>1261</v>
      </c>
      <c r="B15" s="177">
        <v>103.98558923970418</v>
      </c>
      <c r="C15" s="177">
        <v>118.49843711581623</v>
      </c>
      <c r="D15" s="177">
        <v>76.368370830853365</v>
      </c>
      <c r="E15" s="177">
        <v>95.08392164972642</v>
      </c>
      <c r="F15" s="177">
        <v>105.47545663526512</v>
      </c>
    </row>
    <row r="16" spans="1:13" x14ac:dyDescent="0.25">
      <c r="A16" s="100"/>
      <c r="B16" s="100"/>
      <c r="C16" s="100"/>
      <c r="D16" s="100"/>
      <c r="E16" s="100"/>
      <c r="F16" s="100"/>
    </row>
    <row r="17" spans="1:8" x14ac:dyDescent="0.25">
      <c r="A17" s="179">
        <v>2016</v>
      </c>
      <c r="B17" s="166"/>
      <c r="C17" s="166"/>
      <c r="D17" s="166"/>
      <c r="E17" s="166"/>
      <c r="F17" s="100"/>
    </row>
    <row r="18" spans="1:8" x14ac:dyDescent="0.25">
      <c r="A18" s="271" t="s">
        <v>728</v>
      </c>
      <c r="B18" s="347">
        <v>87.669084573122774</v>
      </c>
      <c r="C18" s="347">
        <v>99.255167732287177</v>
      </c>
      <c r="D18" s="347">
        <v>92.721509635836398</v>
      </c>
      <c r="E18" s="347">
        <v>79.068234052376198</v>
      </c>
      <c r="F18" s="347">
        <v>83.939586875326498</v>
      </c>
    </row>
    <row r="19" spans="1:8" x14ac:dyDescent="0.25">
      <c r="A19" s="271" t="s">
        <v>729</v>
      </c>
      <c r="B19" s="347">
        <v>86.617453259355244</v>
      </c>
      <c r="C19" s="347">
        <v>92.363062232968147</v>
      </c>
      <c r="D19" s="347">
        <v>84.339376941024696</v>
      </c>
      <c r="E19" s="347">
        <v>74.699566380265409</v>
      </c>
      <c r="F19" s="347">
        <v>93.451362709953017</v>
      </c>
    </row>
    <row r="20" spans="1:8" x14ac:dyDescent="0.25">
      <c r="A20" s="271" t="s">
        <v>730</v>
      </c>
      <c r="B20" s="347">
        <v>103.15919614729141</v>
      </c>
      <c r="C20" s="347">
        <v>109.34894130730599</v>
      </c>
      <c r="D20" s="347">
        <v>98.182821436112548</v>
      </c>
      <c r="E20" s="347">
        <v>90.563805223996582</v>
      </c>
      <c r="F20" s="347">
        <v>110.6954239893615</v>
      </c>
    </row>
    <row r="21" spans="1:8" x14ac:dyDescent="0.25">
      <c r="A21" s="271" t="s">
        <v>731</v>
      </c>
      <c r="B21" s="141">
        <v>115.34812041439326</v>
      </c>
      <c r="C21" s="141">
        <v>123.93473064909593</v>
      </c>
      <c r="D21" s="141">
        <v>117.14651686645854</v>
      </c>
      <c r="E21" s="141">
        <v>95.89660382119915</v>
      </c>
      <c r="F21" s="141">
        <v>126.37335817366055</v>
      </c>
    </row>
    <row r="22" spans="1:8" x14ac:dyDescent="0.25">
      <c r="A22" s="271" t="s">
        <v>720</v>
      </c>
      <c r="B22" s="141">
        <v>106.22564583089111</v>
      </c>
      <c r="C22" s="141">
        <v>113.1500056404156</v>
      </c>
      <c r="D22" s="141">
        <v>115.88385212254502</v>
      </c>
      <c r="E22" s="141">
        <v>92.592170265247219</v>
      </c>
      <c r="F22" s="141">
        <v>111.62082776864652</v>
      </c>
    </row>
    <row r="23" spans="1:8" s="76" customFormat="1" x14ac:dyDescent="0.25">
      <c r="A23" s="860" t="s">
        <v>721</v>
      </c>
      <c r="B23" s="583">
        <v>109.01448498128316</v>
      </c>
      <c r="C23" s="583">
        <v>114.50304740484793</v>
      </c>
      <c r="D23" s="583">
        <v>117.37289026781725</v>
      </c>
      <c r="E23" s="583">
        <v>97.274319820131566</v>
      </c>
      <c r="F23" s="583">
        <v>114.13359550482132</v>
      </c>
    </row>
    <row r="24" spans="1:8" x14ac:dyDescent="0.25">
      <c r="A24" s="180" t="s">
        <v>1262</v>
      </c>
      <c r="B24" s="347">
        <v>117.25518160956507</v>
      </c>
      <c r="C24" s="347">
        <v>123.11857318313237</v>
      </c>
      <c r="D24" s="347">
        <v>130.23492766851018</v>
      </c>
      <c r="E24" s="347">
        <v>111.8969667204091</v>
      </c>
      <c r="F24" s="347">
        <v>114.64674262019751</v>
      </c>
    </row>
    <row r="25" spans="1:8" x14ac:dyDescent="0.25">
      <c r="A25" s="271" t="s">
        <v>723</v>
      </c>
      <c r="B25" s="584">
        <v>125.57995191321703</v>
      </c>
      <c r="C25" s="584">
        <v>129.89744758772707</v>
      </c>
      <c r="D25" s="584">
        <v>137.17260419413122</v>
      </c>
      <c r="E25" s="584">
        <v>118.32052435956044</v>
      </c>
      <c r="F25" s="584">
        <v>126.72758525145879</v>
      </c>
    </row>
    <row r="26" spans="1:8" x14ac:dyDescent="0.25">
      <c r="A26" s="271" t="s">
        <v>1263</v>
      </c>
      <c r="B26" s="584">
        <v>113.94499929723105</v>
      </c>
      <c r="C26" s="584">
        <v>116.95364997777804</v>
      </c>
      <c r="D26" s="584">
        <v>120.59859046801242</v>
      </c>
      <c r="E26" s="584">
        <v>109.45906759882646</v>
      </c>
      <c r="F26" s="584">
        <v>114.39515730045815</v>
      </c>
    </row>
    <row r="27" spans="1:8" x14ac:dyDescent="0.25">
      <c r="A27" s="271" t="s">
        <v>1264</v>
      </c>
      <c r="B27" s="347">
        <v>114.4535078110171</v>
      </c>
      <c r="C27" s="347">
        <v>118.0565766404433</v>
      </c>
      <c r="D27" s="347">
        <v>106.53924403759764</v>
      </c>
      <c r="E27" s="347">
        <v>110.28585346492837</v>
      </c>
      <c r="F27" s="347">
        <v>116.42868452353351</v>
      </c>
    </row>
    <row r="28" spans="1:8" x14ac:dyDescent="0.25">
      <c r="A28" s="271" t="s">
        <v>1265</v>
      </c>
      <c r="B28" s="347">
        <v>105.96042361835313</v>
      </c>
      <c r="C28" s="347">
        <v>111.77201264136207</v>
      </c>
      <c r="D28" s="347">
        <v>101.03774921393661</v>
      </c>
      <c r="E28" s="347">
        <v>101.43537643069148</v>
      </c>
      <c r="F28" s="347">
        <v>105.56317082556525</v>
      </c>
      <c r="G28" s="76"/>
      <c r="H28" s="76"/>
    </row>
    <row r="29" spans="1:8" x14ac:dyDescent="0.25">
      <c r="A29" s="845" t="s">
        <v>1261</v>
      </c>
      <c r="B29" s="861">
        <v>117.22287222496885</v>
      </c>
      <c r="C29" s="861">
        <v>133.51771162408778</v>
      </c>
      <c r="D29" s="861">
        <v>125.99230721176116</v>
      </c>
      <c r="E29" s="861">
        <v>102.87956259904958</v>
      </c>
      <c r="F29" s="861">
        <v>114.01027760607721</v>
      </c>
      <c r="G29" s="76"/>
      <c r="H29" s="76"/>
    </row>
    <row r="30" spans="1:8" x14ac:dyDescent="0.25">
      <c r="B30" s="76"/>
      <c r="C30" s="76"/>
      <c r="D30" s="76"/>
      <c r="E30" s="76"/>
      <c r="F30" s="76"/>
      <c r="G30" s="76"/>
      <c r="H30" s="76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A2" sqref="A2"/>
    </sheetView>
  </sheetViews>
  <sheetFormatPr defaultRowHeight="15" x14ac:dyDescent="0.25"/>
  <cols>
    <col min="1" max="1" width="7.5703125" style="118" customWidth="1"/>
    <col min="2" max="2" width="7.140625" style="118" customWidth="1"/>
    <col min="3" max="3" width="12.140625" style="118" customWidth="1"/>
    <col min="4" max="4" width="13.140625" style="118" customWidth="1"/>
    <col min="5" max="5" width="16" style="118" customWidth="1"/>
    <col min="6" max="6" width="7.5703125" style="118" customWidth="1"/>
    <col min="7" max="7" width="10.5703125" style="118" bestFit="1" customWidth="1"/>
    <col min="8" max="16384" width="9.140625" style="118"/>
  </cols>
  <sheetData>
    <row r="1" spans="1:7" x14ac:dyDescent="0.25">
      <c r="A1" s="3" t="s">
        <v>1270</v>
      </c>
    </row>
    <row r="2" spans="1:7" x14ac:dyDescent="0.25">
      <c r="A2" s="103" t="s">
        <v>1271</v>
      </c>
      <c r="B2" s="98"/>
      <c r="C2" s="98"/>
      <c r="D2" s="98"/>
    </row>
    <row r="4" spans="1:7" ht="158.25" customHeight="1" x14ac:dyDescent="0.25">
      <c r="A4" s="182"/>
      <c r="B4" s="182"/>
      <c r="C4" s="298" t="s">
        <v>938</v>
      </c>
      <c r="D4" s="752" t="s">
        <v>1177</v>
      </c>
      <c r="E4" s="298" t="s">
        <v>939</v>
      </c>
      <c r="F4" s="298" t="s">
        <v>1178</v>
      </c>
      <c r="G4" s="182"/>
    </row>
    <row r="5" spans="1:7" ht="26.25" x14ac:dyDescent="0.25">
      <c r="A5" s="753">
        <v>2015</v>
      </c>
      <c r="B5" s="754" t="s">
        <v>914</v>
      </c>
      <c r="C5" s="422">
        <v>118.49843711581623</v>
      </c>
      <c r="D5" s="422">
        <v>76.368370830853365</v>
      </c>
      <c r="E5" s="422">
        <v>95.08392164972642</v>
      </c>
      <c r="F5" s="422">
        <v>105.47545663526512</v>
      </c>
      <c r="G5" s="347"/>
    </row>
    <row r="6" spans="1:7" ht="26.25" x14ac:dyDescent="0.25">
      <c r="A6" s="755"/>
      <c r="B6" s="756" t="s">
        <v>915</v>
      </c>
      <c r="C6" s="423">
        <v>99.255167732287177</v>
      </c>
      <c r="D6" s="423">
        <v>92.721509635836398</v>
      </c>
      <c r="E6" s="423">
        <v>79.068234052376198</v>
      </c>
      <c r="F6" s="423">
        <v>83.939586875326498</v>
      </c>
      <c r="G6" s="347"/>
    </row>
    <row r="7" spans="1:7" ht="26.25" x14ac:dyDescent="0.25">
      <c r="A7" s="755"/>
      <c r="B7" s="757" t="s">
        <v>916</v>
      </c>
      <c r="C7" s="423">
        <v>92.363062232968147</v>
      </c>
      <c r="D7" s="423">
        <v>84.339376941024696</v>
      </c>
      <c r="E7" s="423">
        <v>74.699566380265409</v>
      </c>
      <c r="F7" s="423">
        <v>93.451362709953017</v>
      </c>
      <c r="G7" s="347"/>
    </row>
    <row r="8" spans="1:7" ht="26.25" x14ac:dyDescent="0.25">
      <c r="A8" s="180"/>
      <c r="B8" s="754" t="s">
        <v>917</v>
      </c>
      <c r="C8" s="423">
        <v>109.34894130730599</v>
      </c>
      <c r="D8" s="423">
        <v>98.182821436112548</v>
      </c>
      <c r="E8" s="423">
        <v>90.563805223996582</v>
      </c>
      <c r="F8" s="423">
        <v>110.6954239893615</v>
      </c>
      <c r="G8" s="347"/>
    </row>
    <row r="9" spans="1:7" ht="26.25" x14ac:dyDescent="0.25">
      <c r="B9" s="754" t="s">
        <v>906</v>
      </c>
      <c r="C9" s="423">
        <v>123.93473064909593</v>
      </c>
      <c r="D9" s="423">
        <v>117.14651686645854</v>
      </c>
      <c r="E9" s="423">
        <v>95.89660382119915</v>
      </c>
      <c r="F9" s="423">
        <v>126.37335817366055</v>
      </c>
      <c r="G9" s="422"/>
    </row>
    <row r="10" spans="1:7" ht="26.25" x14ac:dyDescent="0.25">
      <c r="B10" s="754" t="s">
        <v>1179</v>
      </c>
      <c r="C10" s="423">
        <v>113.1500056404156</v>
      </c>
      <c r="D10" s="423">
        <v>115.88385212254502</v>
      </c>
      <c r="E10" s="423">
        <v>92.592170265247219</v>
      </c>
      <c r="F10" s="423">
        <v>111.62082776864652</v>
      </c>
      <c r="G10" s="422"/>
    </row>
    <row r="11" spans="1:7" ht="26.25" x14ac:dyDescent="0.25">
      <c r="B11" s="754" t="s">
        <v>1180</v>
      </c>
      <c r="C11" s="423">
        <v>114.50304740484793</v>
      </c>
      <c r="D11" s="423">
        <v>117.37289026781725</v>
      </c>
      <c r="E11" s="423">
        <v>97.274319820131566</v>
      </c>
      <c r="F11" s="423">
        <v>114.13359550482132</v>
      </c>
      <c r="G11" s="422"/>
    </row>
    <row r="12" spans="1:7" ht="26.25" x14ac:dyDescent="0.25">
      <c r="A12" s="119">
        <v>2016</v>
      </c>
      <c r="B12" s="754" t="s">
        <v>1181</v>
      </c>
      <c r="C12" s="422">
        <v>123.11857318313237</v>
      </c>
      <c r="D12" s="422">
        <v>130.23492766851018</v>
      </c>
      <c r="E12" s="422">
        <v>111.8969667204091</v>
      </c>
      <c r="F12" s="422">
        <v>114.64674262019751</v>
      </c>
      <c r="G12" s="758"/>
    </row>
    <row r="13" spans="1:7" ht="26.25" x14ac:dyDescent="0.25">
      <c r="B13" s="754" t="s">
        <v>910</v>
      </c>
      <c r="C13" s="422">
        <v>129.89744758772707</v>
      </c>
      <c r="D13" s="422">
        <v>137.17260419413122</v>
      </c>
      <c r="E13" s="422">
        <v>118.32052435956044</v>
      </c>
      <c r="F13" s="422">
        <v>126.72758525145879</v>
      </c>
      <c r="G13" s="423"/>
    </row>
    <row r="14" spans="1:7" ht="26.25" x14ac:dyDescent="0.25">
      <c r="B14" s="754" t="s">
        <v>940</v>
      </c>
      <c r="C14" s="422">
        <v>116.95364997777804</v>
      </c>
      <c r="D14" s="422">
        <v>120.59859046801242</v>
      </c>
      <c r="E14" s="422">
        <v>109.45906759882646</v>
      </c>
      <c r="F14" s="422">
        <v>114.39515730045815</v>
      </c>
      <c r="G14" s="423"/>
    </row>
    <row r="15" spans="1:7" ht="26.25" x14ac:dyDescent="0.25">
      <c r="A15" s="27"/>
      <c r="B15" s="754" t="s">
        <v>912</v>
      </c>
      <c r="C15" s="421">
        <v>118.0565766404433</v>
      </c>
      <c r="D15" s="421">
        <v>106.53924403759764</v>
      </c>
      <c r="E15" s="421">
        <v>110.28585346492837</v>
      </c>
      <c r="F15" s="421">
        <v>116.42868452353351</v>
      </c>
      <c r="G15" s="423"/>
    </row>
    <row r="16" spans="1:7" s="27" customFormat="1" ht="26.25" x14ac:dyDescent="0.25">
      <c r="A16" s="118"/>
      <c r="B16" s="754" t="s">
        <v>913</v>
      </c>
      <c r="C16" s="422">
        <v>111.77201264136207</v>
      </c>
      <c r="D16" s="422">
        <v>101.03774921393661</v>
      </c>
      <c r="E16" s="422">
        <v>101.43537643069148</v>
      </c>
      <c r="F16" s="422">
        <v>105.56317082556525</v>
      </c>
      <c r="G16" s="423"/>
    </row>
    <row r="17" spans="2:7" ht="26.25" x14ac:dyDescent="0.25">
      <c r="B17" s="754" t="s">
        <v>914</v>
      </c>
      <c r="C17" s="422">
        <v>133.51771162408778</v>
      </c>
      <c r="D17" s="422">
        <v>125.99230721176116</v>
      </c>
      <c r="E17" s="422">
        <v>102.87956259904958</v>
      </c>
      <c r="F17" s="422">
        <v>114.01027760607721</v>
      </c>
      <c r="G17" s="422"/>
    </row>
    <row r="18" spans="2:7" x14ac:dyDescent="0.25">
      <c r="G18" s="422"/>
    </row>
    <row r="19" spans="2:7" x14ac:dyDescent="0.25">
      <c r="G19" s="42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B29" sqref="B29"/>
    </sheetView>
  </sheetViews>
  <sheetFormatPr defaultRowHeight="15" x14ac:dyDescent="0.25"/>
  <cols>
    <col min="1" max="1" width="9.140625" style="118"/>
    <col min="2" max="2" width="12.85546875" style="118" customWidth="1"/>
    <col min="3" max="3" width="16.5703125" style="118" customWidth="1"/>
    <col min="4" max="4" width="20.85546875" style="118" customWidth="1"/>
    <col min="5" max="7" width="9.140625" style="118"/>
    <col min="8" max="8" width="9.5703125" style="118" customWidth="1"/>
    <col min="9" max="16384" width="9.140625" style="118"/>
  </cols>
  <sheetData>
    <row r="1" spans="1:8" s="20" customFormat="1" ht="14.25" customHeight="1" x14ac:dyDescent="0.25">
      <c r="A1" s="1020" t="s">
        <v>711</v>
      </c>
      <c r="B1" s="1020"/>
      <c r="C1" s="1020"/>
      <c r="D1" s="1020"/>
      <c r="E1" s="19"/>
      <c r="F1" s="19"/>
      <c r="G1" s="19"/>
      <c r="H1" s="19"/>
    </row>
    <row r="2" spans="1:8" s="20" customFormat="1" ht="14.25" customHeight="1" x14ac:dyDescent="0.25">
      <c r="A2" s="21" t="s">
        <v>712</v>
      </c>
      <c r="B2" s="206"/>
      <c r="C2" s="206"/>
      <c r="D2" s="206"/>
      <c r="E2" s="19"/>
      <c r="F2" s="19"/>
      <c r="G2" s="19"/>
      <c r="H2" s="19"/>
    </row>
    <row r="3" spans="1:8" x14ac:dyDescent="0.25">
      <c r="A3" s="22"/>
      <c r="B3" s="95"/>
      <c r="C3" s="95"/>
      <c r="D3" s="95"/>
      <c r="E3" s="95"/>
      <c r="F3" s="95"/>
      <c r="G3" s="95"/>
    </row>
    <row r="4" spans="1:8" ht="62.25" customHeight="1" x14ac:dyDescent="0.25">
      <c r="A4" s="23"/>
      <c r="B4" s="24" t="s">
        <v>161</v>
      </c>
      <c r="C4" s="24" t="s">
        <v>713</v>
      </c>
      <c r="D4" s="25" t="s">
        <v>714</v>
      </c>
      <c r="E4" s="95"/>
      <c r="F4" s="95"/>
      <c r="G4" s="95"/>
      <c r="H4" s="95"/>
    </row>
    <row r="5" spans="1:8" s="27" customFormat="1" ht="36.75" customHeight="1" x14ac:dyDescent="0.25">
      <c r="A5" s="270" t="s">
        <v>715</v>
      </c>
      <c r="B5" s="172"/>
      <c r="C5" s="172"/>
      <c r="D5" s="172"/>
      <c r="E5" s="173"/>
      <c r="F5" s="173"/>
      <c r="G5" s="173"/>
      <c r="H5" s="173"/>
    </row>
    <row r="6" spans="1:8" x14ac:dyDescent="0.25">
      <c r="A6" s="99">
        <v>2011</v>
      </c>
      <c r="B6" s="157">
        <v>101.50074705940757</v>
      </c>
      <c r="C6" s="157">
        <v>103.47148031929456</v>
      </c>
      <c r="D6" s="157">
        <v>99.371871291065332</v>
      </c>
      <c r="E6" s="95"/>
      <c r="F6" s="95"/>
      <c r="G6" s="95"/>
      <c r="H6" s="95"/>
    </row>
    <row r="7" spans="1:8" x14ac:dyDescent="0.25">
      <c r="A7" s="99">
        <v>2012</v>
      </c>
      <c r="B7" s="157">
        <v>101.17909850844886</v>
      </c>
      <c r="C7" s="157">
        <v>112.93137085811887</v>
      </c>
      <c r="D7" s="157">
        <v>87.960009889833827</v>
      </c>
      <c r="E7" s="95"/>
      <c r="F7" s="95"/>
      <c r="G7" s="95"/>
      <c r="H7" s="95"/>
    </row>
    <row r="8" spans="1:8" x14ac:dyDescent="0.25">
      <c r="A8" s="99">
        <v>2013</v>
      </c>
      <c r="B8" s="174">
        <v>121.79501684215862</v>
      </c>
      <c r="C8" s="174">
        <v>106.68912625537024</v>
      </c>
      <c r="D8" s="174">
        <v>143.61002259934915</v>
      </c>
      <c r="E8" s="95"/>
      <c r="F8" s="95"/>
      <c r="G8" s="95"/>
      <c r="H8" s="95"/>
    </row>
    <row r="9" spans="1:8" x14ac:dyDescent="0.25">
      <c r="A9" s="99">
        <v>2014</v>
      </c>
      <c r="B9" s="174">
        <v>103.14678925320852</v>
      </c>
      <c r="C9" s="174">
        <v>92.112887346394402</v>
      </c>
      <c r="D9" s="174">
        <v>114.98465809215412</v>
      </c>
      <c r="E9" s="95"/>
      <c r="F9" s="95"/>
      <c r="G9" s="95"/>
      <c r="H9" s="95"/>
    </row>
    <row r="10" spans="1:8" x14ac:dyDescent="0.25">
      <c r="A10" s="99">
        <v>2015</v>
      </c>
      <c r="B10" s="174">
        <v>109.04095726019793</v>
      </c>
      <c r="C10" s="174">
        <v>109.94822442081089</v>
      </c>
      <c r="D10" s="174">
        <v>108.26119880229727</v>
      </c>
      <c r="E10" s="95"/>
      <c r="F10" s="95"/>
      <c r="G10" s="95"/>
      <c r="H10" s="95"/>
    </row>
    <row r="11" spans="1:8" x14ac:dyDescent="0.25">
      <c r="A11" s="99"/>
      <c r="B11" s="157"/>
      <c r="C11" s="157"/>
      <c r="D11" s="157"/>
      <c r="E11" s="95"/>
      <c r="F11" s="95"/>
      <c r="G11" s="95"/>
      <c r="H11" s="95"/>
    </row>
    <row r="12" spans="1:8" x14ac:dyDescent="0.25">
      <c r="A12" s="99">
        <v>2014</v>
      </c>
      <c r="B12" s="174"/>
      <c r="C12" s="174"/>
      <c r="D12" s="174"/>
      <c r="E12" s="95"/>
      <c r="F12" s="95"/>
      <c r="G12" s="95"/>
      <c r="H12" s="95"/>
    </row>
    <row r="13" spans="1:8" x14ac:dyDescent="0.25">
      <c r="A13" s="462" t="s">
        <v>18</v>
      </c>
      <c r="B13" s="614">
        <v>109.79924908250027</v>
      </c>
      <c r="C13" s="614">
        <v>101.44531525131457</v>
      </c>
      <c r="D13" s="614">
        <v>119.00629928900042</v>
      </c>
      <c r="E13" s="95"/>
      <c r="F13" s="95"/>
      <c r="G13" s="95"/>
      <c r="H13" s="95"/>
    </row>
    <row r="14" spans="1:8" x14ac:dyDescent="0.25">
      <c r="A14" s="462"/>
      <c r="B14" s="614"/>
      <c r="C14" s="614"/>
      <c r="D14" s="614"/>
      <c r="E14" s="95"/>
      <c r="F14" s="95"/>
      <c r="G14" s="95"/>
      <c r="H14" s="95"/>
    </row>
    <row r="15" spans="1:8" x14ac:dyDescent="0.25">
      <c r="A15" s="179">
        <v>2015</v>
      </c>
      <c r="B15" s="614"/>
      <c r="C15" s="614"/>
      <c r="D15" s="614"/>
      <c r="E15" s="95"/>
      <c r="F15" s="95"/>
      <c r="G15" s="95"/>
      <c r="H15" s="95"/>
    </row>
    <row r="16" spans="1:8" x14ac:dyDescent="0.25">
      <c r="A16" s="462" t="s">
        <v>15</v>
      </c>
      <c r="B16" s="614">
        <v>117.9478818484279</v>
      </c>
      <c r="C16" s="614">
        <v>139.28310492142501</v>
      </c>
      <c r="D16" s="614">
        <v>96.460873295131421</v>
      </c>
      <c r="E16" s="95"/>
      <c r="F16" s="95"/>
      <c r="G16" s="95"/>
      <c r="H16" s="95"/>
    </row>
    <row r="17" spans="1:8" x14ac:dyDescent="0.25">
      <c r="A17" s="451" t="s">
        <v>16</v>
      </c>
      <c r="B17" s="177">
        <v>111.19978530843653</v>
      </c>
      <c r="C17" s="177">
        <v>113.98569357420072</v>
      </c>
      <c r="D17" s="177">
        <v>108.86174684758201</v>
      </c>
      <c r="E17" s="95"/>
      <c r="F17" s="95"/>
      <c r="G17" s="95"/>
      <c r="H17" s="95"/>
    </row>
    <row r="18" spans="1:8" x14ac:dyDescent="0.25">
      <c r="A18" s="451" t="s">
        <v>17</v>
      </c>
      <c r="B18" s="188">
        <v>106.87579513214749</v>
      </c>
      <c r="C18" s="188">
        <v>97.517279357298463</v>
      </c>
      <c r="D18" s="188">
        <v>113.48051270476016</v>
      </c>
      <c r="E18" s="95"/>
      <c r="F18" s="95"/>
      <c r="G18" s="95"/>
      <c r="H18" s="95"/>
    </row>
    <row r="19" spans="1:8" x14ac:dyDescent="0.25">
      <c r="A19" s="462" t="s">
        <v>18</v>
      </c>
      <c r="B19" s="166">
        <v>101.5</v>
      </c>
      <c r="C19" s="166">
        <v>90.9</v>
      </c>
      <c r="D19" s="166">
        <v>111.4</v>
      </c>
      <c r="E19" s="95"/>
      <c r="F19" s="95"/>
      <c r="G19" s="95"/>
      <c r="H19" s="95"/>
    </row>
    <row r="20" spans="1:8" x14ac:dyDescent="0.25">
      <c r="A20" s="166"/>
      <c r="B20" s="166"/>
      <c r="C20" s="166"/>
      <c r="D20" s="166"/>
      <c r="E20" s="95"/>
      <c r="F20" s="95"/>
      <c r="G20" s="95"/>
      <c r="H20" s="95"/>
    </row>
    <row r="21" spans="1:8" x14ac:dyDescent="0.25">
      <c r="A21" s="179">
        <v>2016</v>
      </c>
      <c r="B21" s="166"/>
      <c r="C21" s="166"/>
      <c r="D21" s="166"/>
    </row>
    <row r="22" spans="1:8" x14ac:dyDescent="0.25">
      <c r="A22" s="462" t="s">
        <v>15</v>
      </c>
      <c r="B22" s="177">
        <v>87.708478107587823</v>
      </c>
      <c r="C22" s="177">
        <v>84.500320370999802</v>
      </c>
      <c r="D22" s="177">
        <v>92.373801267672818</v>
      </c>
      <c r="E22" s="95"/>
      <c r="F22" s="95"/>
      <c r="G22" s="95"/>
      <c r="H22" s="95"/>
    </row>
    <row r="23" spans="1:8" x14ac:dyDescent="0.25">
      <c r="A23" s="451" t="s">
        <v>16</v>
      </c>
      <c r="B23" s="615">
        <v>96.868948341316781</v>
      </c>
      <c r="C23" s="509">
        <v>105.133448753436</v>
      </c>
      <c r="D23" s="509">
        <v>89.606609768263539</v>
      </c>
      <c r="E23" s="95"/>
      <c r="F23" s="95"/>
      <c r="G23" s="95"/>
      <c r="H23" s="95"/>
    </row>
    <row r="24" spans="1:8" x14ac:dyDescent="0.25">
      <c r="A24" s="616" t="s">
        <v>17</v>
      </c>
      <c r="B24" s="617">
        <v>91.918793280608483</v>
      </c>
      <c r="C24" s="617">
        <v>117.19044836816468</v>
      </c>
      <c r="D24" s="617">
        <v>76.592354767536492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38" sqref="D38"/>
    </sheetView>
  </sheetViews>
  <sheetFormatPr defaultRowHeight="16.5" x14ac:dyDescent="0.3"/>
  <cols>
    <col min="1" max="1" width="9.140625" style="113"/>
    <col min="2" max="7" width="10.5703125" style="123" customWidth="1"/>
    <col min="8" max="16384" width="9.140625" style="113"/>
  </cols>
  <sheetData>
    <row r="1" spans="1:8" ht="15" x14ac:dyDescent="0.25">
      <c r="A1" s="111" t="s">
        <v>642</v>
      </c>
      <c r="B1" s="110"/>
      <c r="C1" s="110"/>
      <c r="D1" s="110"/>
      <c r="E1" s="110"/>
      <c r="F1" s="110"/>
      <c r="G1" s="110"/>
    </row>
    <row r="2" spans="1:8" ht="15" x14ac:dyDescent="0.25">
      <c r="A2" s="115" t="s">
        <v>447</v>
      </c>
      <c r="B2" s="114"/>
      <c r="C2" s="114"/>
      <c r="D2" s="114"/>
      <c r="E2" s="110"/>
      <c r="F2" s="110"/>
      <c r="G2" s="112" t="s">
        <v>440</v>
      </c>
    </row>
    <row r="3" spans="1:8" ht="29.25" customHeight="1" x14ac:dyDescent="0.25">
      <c r="A3" s="1021"/>
      <c r="B3" s="955" t="s">
        <v>448</v>
      </c>
      <c r="C3" s="1022"/>
      <c r="D3" s="957"/>
      <c r="E3" s="955" t="s">
        <v>449</v>
      </c>
      <c r="F3" s="1022"/>
      <c r="G3" s="1022"/>
    </row>
    <row r="4" spans="1:8" ht="29.25" customHeight="1" x14ac:dyDescent="0.25">
      <c r="A4" s="1021"/>
      <c r="B4" s="120" t="s">
        <v>450</v>
      </c>
      <c r="C4" s="120" t="s">
        <v>451</v>
      </c>
      <c r="D4" s="120" t="s">
        <v>452</v>
      </c>
      <c r="E4" s="120" t="s">
        <v>450</v>
      </c>
      <c r="F4" s="120" t="s">
        <v>451</v>
      </c>
      <c r="G4" s="207" t="s">
        <v>452</v>
      </c>
    </row>
    <row r="5" spans="1:8" ht="15" x14ac:dyDescent="0.25">
      <c r="A5" s="290">
        <v>2011</v>
      </c>
      <c r="B5" s="130">
        <v>235247</v>
      </c>
      <c r="C5" s="130">
        <v>137858</v>
      </c>
      <c r="D5" s="130">
        <v>97389</v>
      </c>
      <c r="E5" s="130">
        <v>575420</v>
      </c>
      <c r="F5" s="130">
        <v>348652</v>
      </c>
      <c r="G5" s="130">
        <v>226768</v>
      </c>
    </row>
    <row r="6" spans="1:8" ht="15" x14ac:dyDescent="0.25">
      <c r="A6" s="290">
        <v>2012</v>
      </c>
      <c r="B6" s="130">
        <v>238685</v>
      </c>
      <c r="C6" s="130">
        <v>136710</v>
      </c>
      <c r="D6" s="130">
        <v>101975</v>
      </c>
      <c r="E6" s="130">
        <v>591154</v>
      </c>
      <c r="F6" s="130">
        <v>346368</v>
      </c>
      <c r="G6" s="130">
        <v>244786</v>
      </c>
    </row>
    <row r="7" spans="1:8" ht="15" x14ac:dyDescent="0.25">
      <c r="A7" s="290">
        <v>2013</v>
      </c>
      <c r="B7" s="130">
        <v>253653</v>
      </c>
      <c r="C7" s="130">
        <v>140886</v>
      </c>
      <c r="D7" s="130">
        <v>112767</v>
      </c>
      <c r="E7" s="130">
        <v>629663</v>
      </c>
      <c r="F7" s="130">
        <v>355727</v>
      </c>
      <c r="G7" s="130">
        <v>273936</v>
      </c>
    </row>
    <row r="8" spans="1:8" ht="15" x14ac:dyDescent="0.25">
      <c r="A8" s="290">
        <v>2014</v>
      </c>
      <c r="B8" s="130">
        <v>260160</v>
      </c>
      <c r="C8" s="130">
        <v>141898</v>
      </c>
      <c r="D8" s="130">
        <v>118262</v>
      </c>
      <c r="E8" s="130">
        <v>598668</v>
      </c>
      <c r="F8" s="130">
        <v>323002</v>
      </c>
      <c r="G8" s="130">
        <v>275666</v>
      </c>
    </row>
    <row r="9" spans="1:8" ht="15" x14ac:dyDescent="0.25">
      <c r="A9" s="290">
        <v>2015</v>
      </c>
      <c r="B9" s="130">
        <v>294781</v>
      </c>
      <c r="C9" s="130">
        <v>158571</v>
      </c>
      <c r="D9" s="130">
        <v>136210</v>
      </c>
      <c r="E9" s="130">
        <v>686944</v>
      </c>
      <c r="F9" s="130">
        <v>366761</v>
      </c>
      <c r="G9" s="130">
        <v>320183</v>
      </c>
    </row>
    <row r="10" spans="1:8" ht="9.9499999999999993" customHeight="1" x14ac:dyDescent="0.25">
      <c r="A10" s="290"/>
      <c r="B10" s="130"/>
      <c r="C10" s="130"/>
      <c r="D10" s="130"/>
      <c r="E10" s="130"/>
      <c r="F10" s="130"/>
      <c r="G10" s="130"/>
    </row>
    <row r="11" spans="1:8" ht="15" x14ac:dyDescent="0.25">
      <c r="A11" s="292">
        <v>2015</v>
      </c>
      <c r="B11" s="145"/>
      <c r="C11" s="145"/>
      <c r="D11" s="145"/>
      <c r="E11" s="145"/>
      <c r="F11" s="145"/>
      <c r="G11" s="145"/>
    </row>
    <row r="12" spans="1:8" ht="15" x14ac:dyDescent="0.25">
      <c r="A12" s="862" t="s">
        <v>727</v>
      </c>
      <c r="B12" s="863">
        <v>23800</v>
      </c>
      <c r="C12" s="863">
        <v>14411</v>
      </c>
      <c r="D12" s="864">
        <v>9389</v>
      </c>
      <c r="E12" s="863">
        <v>47057</v>
      </c>
      <c r="F12" s="863">
        <v>25542</v>
      </c>
      <c r="G12" s="864">
        <v>21515</v>
      </c>
      <c r="H12" s="121"/>
    </row>
    <row r="13" spans="1:8" ht="15" x14ac:dyDescent="0.25">
      <c r="A13" s="865"/>
      <c r="B13" s="866"/>
      <c r="C13" s="866"/>
      <c r="D13" s="866"/>
      <c r="E13" s="866"/>
      <c r="F13" s="866"/>
      <c r="G13" s="866"/>
      <c r="H13" s="121"/>
    </row>
    <row r="14" spans="1:8" ht="15" x14ac:dyDescent="0.25">
      <c r="A14" s="727">
        <v>2016</v>
      </c>
      <c r="B14" s="866"/>
      <c r="C14" s="866"/>
      <c r="D14" s="867"/>
      <c r="E14" s="866"/>
      <c r="F14" s="866"/>
      <c r="G14" s="867"/>
      <c r="H14" s="121"/>
    </row>
    <row r="15" spans="1:8" ht="15" x14ac:dyDescent="0.25">
      <c r="A15" s="862" t="s">
        <v>728</v>
      </c>
      <c r="B15" s="866">
        <v>18881</v>
      </c>
      <c r="C15" s="866">
        <v>9509</v>
      </c>
      <c r="D15" s="867">
        <v>9372</v>
      </c>
      <c r="E15" s="866">
        <v>52362</v>
      </c>
      <c r="F15" s="866">
        <v>21135</v>
      </c>
      <c r="G15" s="867">
        <v>31227</v>
      </c>
      <c r="H15" s="121"/>
    </row>
    <row r="16" spans="1:8" ht="15" x14ac:dyDescent="0.25">
      <c r="A16" s="862" t="s">
        <v>729</v>
      </c>
      <c r="B16" s="866">
        <v>21413</v>
      </c>
      <c r="C16" s="866">
        <v>11167</v>
      </c>
      <c r="D16" s="867">
        <v>10246</v>
      </c>
      <c r="E16" s="866">
        <v>54153</v>
      </c>
      <c r="F16" s="866">
        <v>22227</v>
      </c>
      <c r="G16" s="867">
        <v>31926</v>
      </c>
      <c r="H16" s="121"/>
    </row>
    <row r="17" spans="1:8" ht="15" x14ac:dyDescent="0.25">
      <c r="A17" s="862" t="s">
        <v>730</v>
      </c>
      <c r="B17" s="866">
        <v>23848</v>
      </c>
      <c r="C17" s="866">
        <v>13117</v>
      </c>
      <c r="D17" s="867">
        <v>10731</v>
      </c>
      <c r="E17" s="866">
        <v>57998</v>
      </c>
      <c r="F17" s="866">
        <v>27352</v>
      </c>
      <c r="G17" s="867">
        <v>30646</v>
      </c>
      <c r="H17" s="121"/>
    </row>
    <row r="18" spans="1:8" ht="15" x14ac:dyDescent="0.25">
      <c r="A18" s="862" t="s">
        <v>731</v>
      </c>
      <c r="B18" s="866">
        <v>26015</v>
      </c>
      <c r="C18" s="866">
        <v>14365</v>
      </c>
      <c r="D18" s="867">
        <v>11650</v>
      </c>
      <c r="E18" s="866">
        <v>56708</v>
      </c>
      <c r="F18" s="866">
        <v>29041</v>
      </c>
      <c r="G18" s="867">
        <v>27667</v>
      </c>
      <c r="H18" s="121"/>
    </row>
    <row r="19" spans="1:8" ht="15" x14ac:dyDescent="0.25">
      <c r="A19" s="862" t="s">
        <v>720</v>
      </c>
      <c r="B19" s="866">
        <v>35736</v>
      </c>
      <c r="C19" s="866">
        <v>17652</v>
      </c>
      <c r="D19" s="867">
        <v>18084</v>
      </c>
      <c r="E19" s="866">
        <v>76815</v>
      </c>
      <c r="F19" s="866">
        <v>42491</v>
      </c>
      <c r="G19" s="867">
        <v>34324</v>
      </c>
      <c r="H19" s="121"/>
    </row>
    <row r="20" spans="1:8" ht="15" x14ac:dyDescent="0.25">
      <c r="A20" s="862" t="s">
        <v>721</v>
      </c>
      <c r="B20" s="866">
        <v>32338</v>
      </c>
      <c r="C20" s="866">
        <v>16285</v>
      </c>
      <c r="D20" s="867">
        <v>16053</v>
      </c>
      <c r="E20" s="866">
        <v>67801</v>
      </c>
      <c r="F20" s="866">
        <v>38906</v>
      </c>
      <c r="G20" s="867">
        <v>28895</v>
      </c>
    </row>
    <row r="21" spans="1:8" ht="15" x14ac:dyDescent="0.25">
      <c r="A21" s="862" t="s">
        <v>722</v>
      </c>
      <c r="B21" s="866">
        <v>30693</v>
      </c>
      <c r="C21" s="866">
        <v>13035</v>
      </c>
      <c r="D21" s="867">
        <v>17658</v>
      </c>
      <c r="E21" s="866">
        <v>68018</v>
      </c>
      <c r="F21" s="866">
        <v>35255</v>
      </c>
      <c r="G21" s="867">
        <v>32763</v>
      </c>
    </row>
    <row r="22" spans="1:8" ht="15" x14ac:dyDescent="0.25">
      <c r="A22" s="862" t="s">
        <v>723</v>
      </c>
      <c r="B22" s="866">
        <v>30118</v>
      </c>
      <c r="C22" s="866">
        <v>13034</v>
      </c>
      <c r="D22" s="867">
        <v>17084</v>
      </c>
      <c r="E22" s="866">
        <v>73858</v>
      </c>
      <c r="F22" s="866">
        <v>37881</v>
      </c>
      <c r="G22" s="867">
        <v>35977</v>
      </c>
    </row>
    <row r="23" spans="1:8" ht="15" x14ac:dyDescent="0.25">
      <c r="A23" s="862" t="s">
        <v>724</v>
      </c>
      <c r="B23" s="866">
        <v>28887</v>
      </c>
      <c r="C23" s="866">
        <v>14957</v>
      </c>
      <c r="D23" s="867">
        <v>13930</v>
      </c>
      <c r="E23" s="866">
        <v>63553</v>
      </c>
      <c r="F23" s="866">
        <v>37887</v>
      </c>
      <c r="G23" s="867">
        <v>25666</v>
      </c>
    </row>
    <row r="24" spans="1:8" ht="15" x14ac:dyDescent="0.25">
      <c r="A24" s="862" t="s">
        <v>725</v>
      </c>
      <c r="B24" s="866">
        <v>27766</v>
      </c>
      <c r="C24" s="866">
        <v>14431</v>
      </c>
      <c r="D24" s="867">
        <v>13335</v>
      </c>
      <c r="E24" s="866">
        <v>65622</v>
      </c>
      <c r="F24" s="866">
        <v>33247</v>
      </c>
      <c r="G24" s="867">
        <v>32375</v>
      </c>
    </row>
    <row r="25" spans="1:8" ht="15" x14ac:dyDescent="0.25">
      <c r="A25" s="862" t="s">
        <v>726</v>
      </c>
      <c r="B25" s="866">
        <v>22632</v>
      </c>
      <c r="C25" s="866">
        <v>12864</v>
      </c>
      <c r="D25" s="867">
        <v>9768</v>
      </c>
      <c r="E25" s="866">
        <v>52173</v>
      </c>
      <c r="F25" s="866">
        <v>25232</v>
      </c>
      <c r="G25" s="867">
        <v>26941</v>
      </c>
      <c r="H25" s="121"/>
    </row>
    <row r="26" spans="1:8" ht="15" x14ac:dyDescent="0.25">
      <c r="A26" s="862" t="s">
        <v>727</v>
      </c>
      <c r="B26" s="866">
        <v>25581</v>
      </c>
      <c r="C26" s="866">
        <v>15647</v>
      </c>
      <c r="D26" s="867">
        <v>9934</v>
      </c>
      <c r="E26" s="866">
        <v>51540</v>
      </c>
      <c r="F26" s="866">
        <v>28482</v>
      </c>
      <c r="G26" s="867">
        <v>23058</v>
      </c>
      <c r="H26" s="121"/>
    </row>
    <row r="27" spans="1:8" ht="25.5" x14ac:dyDescent="0.25">
      <c r="A27" s="868" t="s">
        <v>1266</v>
      </c>
      <c r="B27" s="868"/>
      <c r="C27" s="868"/>
      <c r="D27" s="868"/>
      <c r="E27" s="868"/>
      <c r="F27" s="868"/>
      <c r="G27" s="868"/>
    </row>
    <row r="28" spans="1:8" ht="15" x14ac:dyDescent="0.25">
      <c r="A28" s="727">
        <v>2011</v>
      </c>
      <c r="B28" s="869">
        <v>100.6</v>
      </c>
      <c r="C28" s="869">
        <v>99.4</v>
      </c>
      <c r="D28" s="869">
        <v>102.4</v>
      </c>
      <c r="E28" s="869">
        <v>106.4</v>
      </c>
      <c r="F28" s="869">
        <v>104.4</v>
      </c>
      <c r="G28" s="869">
        <v>109.6</v>
      </c>
      <c r="H28" s="229"/>
    </row>
    <row r="29" spans="1:8" ht="15" x14ac:dyDescent="0.25">
      <c r="A29" s="727">
        <v>2012</v>
      </c>
      <c r="B29" s="869">
        <v>101.5</v>
      </c>
      <c r="C29" s="869">
        <v>99.2</v>
      </c>
      <c r="D29" s="869">
        <v>104.7</v>
      </c>
      <c r="E29" s="869">
        <v>102.7</v>
      </c>
      <c r="F29" s="869">
        <v>99.3</v>
      </c>
      <c r="G29" s="869">
        <v>107.9</v>
      </c>
      <c r="H29" s="229"/>
    </row>
    <row r="30" spans="1:8" ht="15" x14ac:dyDescent="0.25">
      <c r="A30" s="870">
        <v>2013</v>
      </c>
      <c r="B30" s="871">
        <v>106.3</v>
      </c>
      <c r="C30" s="871">
        <v>103.1</v>
      </c>
      <c r="D30" s="871">
        <v>110.6</v>
      </c>
      <c r="E30" s="871">
        <v>106.5</v>
      </c>
      <c r="F30" s="871">
        <v>102.7</v>
      </c>
      <c r="G30" s="871">
        <v>111.9</v>
      </c>
      <c r="H30" s="229"/>
    </row>
    <row r="31" spans="1:8" ht="15" x14ac:dyDescent="0.25">
      <c r="A31" s="870">
        <v>2014</v>
      </c>
      <c r="B31" s="869">
        <v>102.56531560833106</v>
      </c>
      <c r="C31" s="869">
        <v>100.71831125874822</v>
      </c>
      <c r="D31" s="869">
        <v>104.872879477152</v>
      </c>
      <c r="E31" s="869">
        <v>95.077525597025712</v>
      </c>
      <c r="F31" s="869">
        <v>90.800529619624044</v>
      </c>
      <c r="G31" s="869">
        <v>100.63153437299223</v>
      </c>
      <c r="H31" s="229"/>
    </row>
    <row r="32" spans="1:8" ht="15" x14ac:dyDescent="0.25">
      <c r="A32" s="870">
        <v>2015</v>
      </c>
      <c r="B32" s="869">
        <v>113.30757995079949</v>
      </c>
      <c r="C32" s="869">
        <v>111.74998942902647</v>
      </c>
      <c r="D32" s="869">
        <v>115.17647257783565</v>
      </c>
      <c r="E32" s="869">
        <v>114.74540145790321</v>
      </c>
      <c r="F32" s="869">
        <v>113.54759413254408</v>
      </c>
      <c r="G32" s="869">
        <v>116.14889032379764</v>
      </c>
      <c r="H32" s="229"/>
    </row>
    <row r="33" spans="1:10" ht="15" x14ac:dyDescent="0.25">
      <c r="A33" s="727"/>
      <c r="B33" s="869"/>
      <c r="C33" s="869"/>
      <c r="D33" s="869"/>
      <c r="E33" s="869"/>
      <c r="F33" s="869"/>
      <c r="G33" s="869"/>
      <c r="H33" s="229"/>
    </row>
    <row r="34" spans="1:10" ht="15" x14ac:dyDescent="0.25">
      <c r="A34" s="727">
        <v>2015</v>
      </c>
      <c r="B34" s="311"/>
      <c r="C34" s="311"/>
      <c r="D34" s="311"/>
      <c r="E34" s="311"/>
      <c r="F34" s="311"/>
      <c r="G34" s="311"/>
      <c r="H34" s="229"/>
    </row>
    <row r="35" spans="1:10" ht="15" x14ac:dyDescent="0.25">
      <c r="A35" s="862" t="s">
        <v>727</v>
      </c>
      <c r="B35" s="311">
        <v>110.30774935113088</v>
      </c>
      <c r="C35" s="311">
        <v>108.1988137247541</v>
      </c>
      <c r="D35" s="311">
        <v>113.70957975051472</v>
      </c>
      <c r="E35" s="311">
        <v>112.57924830737578</v>
      </c>
      <c r="F35" s="311">
        <v>110.29926156237855</v>
      </c>
      <c r="G35" s="311">
        <v>115.41143654114366</v>
      </c>
      <c r="H35" s="229"/>
    </row>
    <row r="36" spans="1:10" ht="15" x14ac:dyDescent="0.25">
      <c r="A36" s="312"/>
      <c r="B36" s="311"/>
      <c r="C36" s="311"/>
      <c r="D36" s="311"/>
      <c r="E36" s="311"/>
      <c r="F36" s="311"/>
      <c r="G36" s="311"/>
      <c r="H36" s="229"/>
    </row>
    <row r="37" spans="1:10" ht="15" x14ac:dyDescent="0.25">
      <c r="A37" s="727">
        <v>2016</v>
      </c>
      <c r="B37" s="312"/>
      <c r="C37" s="312"/>
      <c r="D37" s="312"/>
      <c r="E37" s="312"/>
      <c r="F37" s="312"/>
      <c r="G37" s="312"/>
      <c r="H37" s="229"/>
    </row>
    <row r="38" spans="1:10" ht="15" x14ac:dyDescent="0.25">
      <c r="A38" s="862" t="s">
        <v>728</v>
      </c>
      <c r="B38" s="311">
        <v>112.90438318483527</v>
      </c>
      <c r="C38" s="311">
        <v>108.97318358927343</v>
      </c>
      <c r="D38" s="311">
        <v>117.1939477303989</v>
      </c>
      <c r="E38" s="311">
        <v>113.10020087694667</v>
      </c>
      <c r="F38" s="311">
        <v>98.909584425308879</v>
      </c>
      <c r="G38" s="311">
        <v>125.26374904729431</v>
      </c>
      <c r="H38" s="229"/>
    </row>
    <row r="39" spans="1:10" ht="15" x14ac:dyDescent="0.25">
      <c r="A39" s="862" t="s">
        <v>729</v>
      </c>
      <c r="B39" s="311">
        <v>102.32235867539544</v>
      </c>
      <c r="C39" s="311">
        <v>97.273519163763069</v>
      </c>
      <c r="D39" s="311">
        <v>108.45771144278606</v>
      </c>
      <c r="E39" s="311">
        <v>101.79326679072915</v>
      </c>
      <c r="F39" s="311">
        <v>92.147920898801871</v>
      </c>
      <c r="G39" s="311">
        <v>109.7943462411445</v>
      </c>
      <c r="H39" s="229"/>
    </row>
    <row r="40" spans="1:10" ht="15" x14ac:dyDescent="0.25">
      <c r="A40" s="862" t="s">
        <v>730</v>
      </c>
      <c r="B40" s="311">
        <v>105.39155029167404</v>
      </c>
      <c r="C40" s="311">
        <v>104.39315559092719</v>
      </c>
      <c r="D40" s="311">
        <v>106.63817946934313</v>
      </c>
      <c r="E40" s="311">
        <v>104.04535098577399</v>
      </c>
      <c r="F40" s="311">
        <v>112.11214493585277</v>
      </c>
      <c r="G40" s="311">
        <v>97.766860205448864</v>
      </c>
      <c r="H40" s="229"/>
    </row>
    <row r="41" spans="1:10" ht="15" x14ac:dyDescent="0.25">
      <c r="A41" s="862" t="s">
        <v>731</v>
      </c>
      <c r="B41" s="311">
        <v>113.3847629009763</v>
      </c>
      <c r="C41" s="311">
        <v>112.27919337189307</v>
      </c>
      <c r="D41" s="311">
        <v>114.77832512315271</v>
      </c>
      <c r="E41" s="311">
        <v>106.05176540993418</v>
      </c>
      <c r="F41" s="311">
        <v>97.85033188449745</v>
      </c>
      <c r="G41" s="311">
        <v>116.28209977724542</v>
      </c>
      <c r="H41" s="229"/>
    </row>
    <row r="42" spans="1:10" ht="15" x14ac:dyDescent="0.25">
      <c r="A42" s="862" t="s">
        <v>720</v>
      </c>
      <c r="B42" s="311">
        <v>113.71475848023928</v>
      </c>
      <c r="C42" s="311">
        <v>106.78119895953057</v>
      </c>
      <c r="D42" s="311">
        <v>121.40986908358509</v>
      </c>
      <c r="E42" s="311">
        <v>116.00320154640733</v>
      </c>
      <c r="F42" s="311">
        <v>114.16787575904132</v>
      </c>
      <c r="G42" s="311">
        <v>118.35862068965517</v>
      </c>
      <c r="H42" s="229"/>
    </row>
    <row r="43" spans="1:10" s="122" customFormat="1" ht="15" x14ac:dyDescent="0.25">
      <c r="A43" s="862" t="s">
        <v>721</v>
      </c>
      <c r="B43" s="311">
        <v>111.90393798878814</v>
      </c>
      <c r="C43" s="311">
        <v>102.04912896352927</v>
      </c>
      <c r="D43" s="311">
        <v>124.05718701700155</v>
      </c>
      <c r="E43" s="311">
        <v>107.57623837781234</v>
      </c>
      <c r="F43" s="311">
        <v>99.282925459973967</v>
      </c>
      <c r="G43" s="311">
        <v>121.20894332815975</v>
      </c>
      <c r="H43" s="235"/>
    </row>
    <row r="44" spans="1:10" ht="15" x14ac:dyDescent="0.25">
      <c r="A44" s="862" t="s">
        <v>722</v>
      </c>
      <c r="B44" s="311">
        <v>122.88997437540039</v>
      </c>
      <c r="C44" s="311">
        <v>114.89643014543852</v>
      </c>
      <c r="D44" s="311">
        <v>129.54295356173429</v>
      </c>
      <c r="E44" s="311">
        <v>112.48036248780406</v>
      </c>
      <c r="F44" s="311">
        <v>101.25218989632097</v>
      </c>
      <c r="G44" s="311">
        <v>127.72103539685016</v>
      </c>
      <c r="H44" s="229"/>
    </row>
    <row r="45" spans="1:10" ht="15" x14ac:dyDescent="0.25">
      <c r="A45" s="862" t="s">
        <v>723</v>
      </c>
      <c r="B45" s="311">
        <v>113.12774668519701</v>
      </c>
      <c r="C45" s="311">
        <v>113.87384239035472</v>
      </c>
      <c r="D45" s="311">
        <v>112.56506555972854</v>
      </c>
      <c r="E45" s="311">
        <v>109.6955294816575</v>
      </c>
      <c r="F45" s="311">
        <v>113.22294288190812</v>
      </c>
      <c r="G45" s="311">
        <v>106.21143683759927</v>
      </c>
      <c r="H45" s="229"/>
    </row>
    <row r="46" spans="1:10" ht="15" x14ac:dyDescent="0.25">
      <c r="A46" s="862" t="s">
        <v>724</v>
      </c>
      <c r="B46" s="311">
        <v>108.07767135588146</v>
      </c>
      <c r="C46" s="311">
        <v>104.19366074538488</v>
      </c>
      <c r="D46" s="311">
        <v>112.58385193566637</v>
      </c>
      <c r="E46" s="311">
        <v>105.26551164408519</v>
      </c>
      <c r="F46" s="311">
        <v>104.48991974406354</v>
      </c>
      <c r="G46" s="311">
        <v>106.43168152602114</v>
      </c>
      <c r="H46" s="138"/>
    </row>
    <row r="47" spans="1:10" ht="15" x14ac:dyDescent="0.25">
      <c r="A47" s="862" t="s">
        <v>725</v>
      </c>
      <c r="B47" s="311">
        <v>103.0545967412686</v>
      </c>
      <c r="C47" s="311">
        <v>93.93347653453101</v>
      </c>
      <c r="D47" s="311">
        <v>115.15544041450778</v>
      </c>
      <c r="E47" s="311">
        <v>103.38243402914533</v>
      </c>
      <c r="F47" s="311">
        <v>96.87636586147616</v>
      </c>
      <c r="G47" s="311">
        <v>111.04060913705584</v>
      </c>
      <c r="H47" s="235"/>
      <c r="I47" s="122"/>
      <c r="J47" s="122"/>
    </row>
    <row r="48" spans="1:10" ht="15" x14ac:dyDescent="0.25">
      <c r="A48" s="862" t="s">
        <v>726</v>
      </c>
      <c r="B48" s="311">
        <v>102.10692533273178</v>
      </c>
      <c r="C48" s="311">
        <v>94.609104949621241</v>
      </c>
      <c r="D48" s="311">
        <v>114.00560224089635</v>
      </c>
      <c r="E48" s="311">
        <v>103.76078914919853</v>
      </c>
      <c r="F48" s="311">
        <v>95.593862473953394</v>
      </c>
      <c r="G48" s="311">
        <v>112.78519696906267</v>
      </c>
      <c r="H48" s="235"/>
      <c r="I48" s="122"/>
      <c r="J48" s="122"/>
    </row>
    <row r="49" spans="1:10" ht="15" x14ac:dyDescent="0.25">
      <c r="A49" s="872" t="s">
        <v>727</v>
      </c>
      <c r="B49" s="821">
        <v>107.48319327731093</v>
      </c>
      <c r="C49" s="821">
        <v>108.57678162514746</v>
      </c>
      <c r="D49" s="821">
        <v>105.80466503354991</v>
      </c>
      <c r="E49" s="821">
        <v>109.52674416133625</v>
      </c>
      <c r="F49" s="821">
        <v>111.5104533709185</v>
      </c>
      <c r="G49" s="821">
        <v>107.1717406460609</v>
      </c>
      <c r="H49" s="760"/>
      <c r="I49" s="122"/>
      <c r="J49" s="122"/>
    </row>
    <row r="50" spans="1:10" ht="15" x14ac:dyDescent="0.25">
      <c r="A50" s="122"/>
      <c r="B50" s="759"/>
      <c r="C50" s="759"/>
      <c r="D50" s="759"/>
      <c r="E50" s="759"/>
      <c r="F50" s="759"/>
      <c r="G50" s="759"/>
      <c r="H50" s="235"/>
      <c r="I50" s="122"/>
      <c r="J50" s="122"/>
    </row>
    <row r="51" spans="1:10" ht="15" x14ac:dyDescent="0.25">
      <c r="A51" s="122"/>
      <c r="B51" s="759"/>
      <c r="C51" s="759"/>
      <c r="D51" s="759"/>
      <c r="E51" s="759"/>
      <c r="F51" s="759"/>
      <c r="G51" s="759"/>
      <c r="H51" s="235"/>
      <c r="I51" s="122"/>
      <c r="J51" s="122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S19" sqref="S19"/>
    </sheetView>
  </sheetViews>
  <sheetFormatPr defaultRowHeight="15" x14ac:dyDescent="0.25"/>
  <cols>
    <col min="1" max="1" width="6.5703125" style="762" customWidth="1"/>
    <col min="2" max="2" width="4.85546875" style="762" customWidth="1"/>
    <col min="3" max="3" width="16.28515625" style="762" customWidth="1"/>
    <col min="4" max="4" width="8.7109375" style="762" customWidth="1"/>
    <col min="5" max="16384" width="9.140625" style="763"/>
  </cols>
  <sheetData>
    <row r="1" spans="1:15" x14ac:dyDescent="0.25">
      <c r="A1" s="761" t="s">
        <v>1268</v>
      </c>
    </row>
    <row r="2" spans="1:15" x14ac:dyDescent="0.25">
      <c r="A2" s="764" t="s">
        <v>1269</v>
      </c>
    </row>
    <row r="3" spans="1:15" x14ac:dyDescent="0.25">
      <c r="A3" s="765"/>
      <c r="B3" s="765"/>
      <c r="C3" s="765"/>
      <c r="D3" s="765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</row>
    <row r="4" spans="1:15" ht="39" x14ac:dyDescent="0.25">
      <c r="A4" s="765"/>
      <c r="B4" s="765"/>
      <c r="C4" s="767" t="s">
        <v>1182</v>
      </c>
      <c r="D4" s="767"/>
      <c r="E4" s="765"/>
      <c r="F4" s="766"/>
      <c r="G4" s="766"/>
      <c r="H4" s="766"/>
      <c r="I4" s="766"/>
      <c r="J4" s="766"/>
      <c r="K4" s="766"/>
      <c r="L4" s="766"/>
      <c r="M4" s="766"/>
      <c r="N4" s="766"/>
      <c r="O4" s="766"/>
    </row>
    <row r="5" spans="1:15" ht="26.25" x14ac:dyDescent="0.25">
      <c r="A5" s="765">
        <v>2015</v>
      </c>
      <c r="B5" s="873" t="s">
        <v>786</v>
      </c>
      <c r="C5" s="874">
        <v>82.202812472705048</v>
      </c>
    </row>
    <row r="6" spans="1:15" ht="26.25" x14ac:dyDescent="0.25">
      <c r="A6" s="768"/>
      <c r="B6" s="875" t="s">
        <v>843</v>
      </c>
      <c r="C6" s="874">
        <v>91.469997379683818</v>
      </c>
      <c r="F6" s="769" t="s">
        <v>919</v>
      </c>
    </row>
    <row r="7" spans="1:15" ht="26.25" x14ac:dyDescent="0.25">
      <c r="A7" s="765">
        <v>2016</v>
      </c>
      <c r="B7" s="875" t="s">
        <v>782</v>
      </c>
      <c r="C7" s="874">
        <v>94.598654904358455</v>
      </c>
    </row>
    <row r="8" spans="1:15" ht="26.25" x14ac:dyDescent="0.25">
      <c r="A8" s="768"/>
      <c r="B8" s="875" t="s">
        <v>783</v>
      </c>
      <c r="C8" s="874">
        <v>101.31539872477946</v>
      </c>
    </row>
    <row r="9" spans="1:15" ht="26.25" x14ac:dyDescent="0.25">
      <c r="A9" s="768"/>
      <c r="B9" s="875" t="s">
        <v>841</v>
      </c>
      <c r="C9" s="874">
        <v>99.06192680583456</v>
      </c>
    </row>
    <row r="10" spans="1:15" ht="26.25" x14ac:dyDescent="0.25">
      <c r="B10" s="875" t="s">
        <v>784</v>
      </c>
      <c r="C10" s="874">
        <v>134.18639182461348</v>
      </c>
    </row>
    <row r="11" spans="1:15" ht="26.25" x14ac:dyDescent="0.25">
      <c r="B11" s="875" t="s">
        <v>844</v>
      </c>
      <c r="C11" s="874">
        <v>118.44003843130405</v>
      </c>
    </row>
    <row r="12" spans="1:15" ht="26.25" x14ac:dyDescent="0.25">
      <c r="B12" s="875" t="s">
        <v>1145</v>
      </c>
      <c r="C12" s="874">
        <v>118.81911083937462</v>
      </c>
    </row>
    <row r="13" spans="1:15" ht="26.25" x14ac:dyDescent="0.25">
      <c r="B13" s="873" t="s">
        <v>1146</v>
      </c>
      <c r="C13" s="874">
        <v>129.02087518560572</v>
      </c>
    </row>
    <row r="14" spans="1:15" ht="26.25" x14ac:dyDescent="0.25">
      <c r="B14" s="873" t="s">
        <v>781</v>
      </c>
      <c r="C14" s="874">
        <v>111.01930299589485</v>
      </c>
    </row>
    <row r="15" spans="1:15" ht="26.25" x14ac:dyDescent="0.25">
      <c r="B15" s="873" t="s">
        <v>785</v>
      </c>
      <c r="C15" s="874">
        <v>114.63359245348938</v>
      </c>
    </row>
    <row r="16" spans="1:15" ht="26.25" x14ac:dyDescent="0.25">
      <c r="B16" s="873" t="s">
        <v>1148</v>
      </c>
      <c r="C16" s="874">
        <v>91.139837540396542</v>
      </c>
    </row>
    <row r="17" spans="2:3" ht="26.25" x14ac:dyDescent="0.25">
      <c r="B17" s="873" t="s">
        <v>786</v>
      </c>
      <c r="C17" s="874">
        <v>90.034064110402653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E46" sqref="E46"/>
    </sheetView>
  </sheetViews>
  <sheetFormatPr defaultRowHeight="12.75" x14ac:dyDescent="0.2"/>
  <cols>
    <col min="1" max="1" width="9.140625" style="110"/>
    <col min="2" max="2" width="12.42578125" style="110" customWidth="1"/>
    <col min="3" max="3" width="12" style="110" customWidth="1"/>
    <col min="4" max="4" width="11.140625" style="110" customWidth="1"/>
    <col min="5" max="5" width="11.42578125" style="110" customWidth="1"/>
    <col min="6" max="6" width="14.28515625" style="110" customWidth="1"/>
    <col min="7" max="7" width="13.28515625" style="110" customWidth="1"/>
    <col min="8" max="8" width="13.7109375" style="110" customWidth="1"/>
    <col min="9" max="16384" width="9.140625" style="110"/>
  </cols>
  <sheetData>
    <row r="1" spans="1:8" x14ac:dyDescent="0.2">
      <c r="A1" s="368" t="s">
        <v>641</v>
      </c>
      <c r="B1" s="532"/>
      <c r="C1" s="548"/>
      <c r="D1" s="548"/>
      <c r="E1" s="532"/>
      <c r="F1" s="532"/>
      <c r="G1" s="548"/>
      <c r="H1" s="532"/>
    </row>
    <row r="2" spans="1:8" x14ac:dyDescent="0.2">
      <c r="A2" s="370" t="s">
        <v>453</v>
      </c>
      <c r="B2" s="529"/>
      <c r="C2" s="539"/>
      <c r="D2" s="539"/>
      <c r="E2" s="529"/>
      <c r="F2" s="529"/>
      <c r="G2" s="548"/>
      <c r="H2" s="532"/>
    </row>
    <row r="3" spans="1:8" ht="15" customHeight="1" x14ac:dyDescent="0.2">
      <c r="A3" s="1023"/>
      <c r="B3" s="1024" t="s">
        <v>454</v>
      </c>
      <c r="C3" s="1024"/>
      <c r="D3" s="1024"/>
      <c r="E3" s="1024"/>
      <c r="F3" s="1024" t="s">
        <v>455</v>
      </c>
      <c r="G3" s="1024"/>
      <c r="H3" s="1025"/>
    </row>
    <row r="4" spans="1:8" ht="19.5" customHeight="1" x14ac:dyDescent="0.2">
      <c r="A4" s="1023"/>
      <c r="B4" s="1024"/>
      <c r="C4" s="1024"/>
      <c r="D4" s="1024"/>
      <c r="E4" s="1024"/>
      <c r="F4" s="1024"/>
      <c r="G4" s="1024"/>
      <c r="H4" s="1025"/>
    </row>
    <row r="5" spans="1:8" ht="25.5" customHeight="1" x14ac:dyDescent="0.2">
      <c r="A5" s="1023"/>
      <c r="B5" s="1026" t="s">
        <v>820</v>
      </c>
      <c r="C5" s="1029" t="s">
        <v>821</v>
      </c>
      <c r="D5" s="1029" t="s">
        <v>822</v>
      </c>
      <c r="E5" s="945" t="s">
        <v>456</v>
      </c>
      <c r="F5" s="1032" t="s">
        <v>820</v>
      </c>
      <c r="G5" s="1029" t="s">
        <v>823</v>
      </c>
      <c r="H5" s="1035" t="s">
        <v>457</v>
      </c>
    </row>
    <row r="6" spans="1:8" x14ac:dyDescent="0.2">
      <c r="A6" s="1023"/>
      <c r="B6" s="1027"/>
      <c r="C6" s="1030"/>
      <c r="D6" s="1030"/>
      <c r="E6" s="946"/>
      <c r="F6" s="1033"/>
      <c r="G6" s="1030"/>
      <c r="H6" s="1036"/>
    </row>
    <row r="7" spans="1:8" ht="48" customHeight="1" x14ac:dyDescent="0.2">
      <c r="A7" s="1023"/>
      <c r="B7" s="1028"/>
      <c r="C7" s="1031"/>
      <c r="D7" s="1031"/>
      <c r="E7" s="947"/>
      <c r="F7" s="1034"/>
      <c r="G7" s="1031"/>
      <c r="H7" s="1037"/>
    </row>
    <row r="8" spans="1:8" x14ac:dyDescent="0.2">
      <c r="A8" s="549">
        <v>2011</v>
      </c>
      <c r="B8" s="488">
        <v>317</v>
      </c>
      <c r="C8" s="550">
        <v>8326</v>
      </c>
      <c r="D8" s="550">
        <v>23845</v>
      </c>
      <c r="E8" s="488">
        <v>8372</v>
      </c>
      <c r="F8" s="550">
        <v>21500</v>
      </c>
      <c r="G8" s="550">
        <v>458</v>
      </c>
      <c r="H8" s="488" t="s">
        <v>153</v>
      </c>
    </row>
    <row r="9" spans="1:8" x14ac:dyDescent="0.2">
      <c r="A9" s="549">
        <v>2012</v>
      </c>
      <c r="B9" s="488">
        <v>321</v>
      </c>
      <c r="C9" s="550">
        <v>8300</v>
      </c>
      <c r="D9" s="550">
        <v>24312</v>
      </c>
      <c r="E9" s="488">
        <v>6397</v>
      </c>
      <c r="F9" s="550">
        <v>22500</v>
      </c>
      <c r="G9" s="550">
        <v>563</v>
      </c>
      <c r="H9" s="488" t="s">
        <v>153</v>
      </c>
    </row>
    <row r="10" spans="1:8" x14ac:dyDescent="0.2">
      <c r="A10" s="549">
        <v>2013</v>
      </c>
      <c r="B10" s="488">
        <v>211</v>
      </c>
      <c r="C10" s="550">
        <v>8264</v>
      </c>
      <c r="D10" s="550">
        <v>23482</v>
      </c>
      <c r="E10" s="488">
        <v>8734</v>
      </c>
      <c r="F10" s="550">
        <v>14780</v>
      </c>
      <c r="G10" s="550">
        <v>457</v>
      </c>
      <c r="H10" s="488" t="s">
        <v>153</v>
      </c>
    </row>
    <row r="11" spans="1:8" x14ac:dyDescent="0.2">
      <c r="A11" s="549">
        <v>2014</v>
      </c>
      <c r="B11" s="488">
        <v>173</v>
      </c>
      <c r="C11" s="550">
        <v>9133</v>
      </c>
      <c r="D11" s="550">
        <v>22248</v>
      </c>
      <c r="E11" s="550">
        <v>27734</v>
      </c>
      <c r="F11" s="550">
        <v>12322</v>
      </c>
      <c r="G11" s="550">
        <v>432</v>
      </c>
      <c r="H11" s="488" t="s">
        <v>153</v>
      </c>
    </row>
    <row r="12" spans="1:8" x14ac:dyDescent="0.2">
      <c r="A12" s="549">
        <v>2015</v>
      </c>
      <c r="B12" s="488">
        <v>178</v>
      </c>
      <c r="C12" s="550">
        <v>6736</v>
      </c>
      <c r="D12" s="550">
        <v>24035</v>
      </c>
      <c r="E12" s="550">
        <v>22793</v>
      </c>
      <c r="F12" s="550">
        <v>12580</v>
      </c>
      <c r="G12" s="550">
        <v>405</v>
      </c>
      <c r="H12" s="488" t="s">
        <v>153</v>
      </c>
    </row>
    <row r="13" spans="1:8" x14ac:dyDescent="0.2">
      <c r="A13" s="549"/>
      <c r="B13" s="488"/>
      <c r="C13" s="550"/>
      <c r="D13" s="550"/>
      <c r="E13" s="550"/>
      <c r="F13" s="550"/>
      <c r="G13" s="550"/>
      <c r="H13" s="488"/>
    </row>
    <row r="14" spans="1:8" x14ac:dyDescent="0.2">
      <c r="A14" s="488">
        <v>2014</v>
      </c>
      <c r="B14" s="488"/>
      <c r="C14" s="550"/>
      <c r="D14" s="550"/>
      <c r="E14" s="550"/>
      <c r="F14" s="550"/>
      <c r="G14" s="550"/>
      <c r="H14" s="488"/>
    </row>
    <row r="15" spans="1:8" x14ac:dyDescent="0.2">
      <c r="A15" s="543" t="s">
        <v>18</v>
      </c>
      <c r="B15" s="541">
        <v>49</v>
      </c>
      <c r="C15" s="546">
        <v>2396</v>
      </c>
      <c r="D15" s="546">
        <v>6220</v>
      </c>
      <c r="E15" s="545">
        <v>6115</v>
      </c>
      <c r="F15" s="545">
        <v>3662</v>
      </c>
      <c r="G15" s="546">
        <v>114</v>
      </c>
      <c r="H15" s="543" t="s">
        <v>153</v>
      </c>
    </row>
    <row r="16" spans="1:8" x14ac:dyDescent="0.2">
      <c r="A16" s="543"/>
      <c r="B16" s="541"/>
      <c r="C16" s="545"/>
      <c r="D16" s="545"/>
      <c r="E16" s="541"/>
      <c r="F16" s="541"/>
      <c r="G16" s="545"/>
      <c r="H16" s="543"/>
    </row>
    <row r="17" spans="1:8" x14ac:dyDescent="0.2">
      <c r="A17" s="543">
        <v>2015</v>
      </c>
      <c r="B17" s="541"/>
      <c r="C17" s="545"/>
      <c r="D17" s="545"/>
      <c r="E17" s="541"/>
      <c r="F17" s="541"/>
      <c r="G17" s="545"/>
      <c r="H17" s="543"/>
    </row>
    <row r="18" spans="1:8" x14ac:dyDescent="0.2">
      <c r="A18" s="543" t="s">
        <v>15</v>
      </c>
      <c r="B18" s="541">
        <v>41</v>
      </c>
      <c r="C18" s="546">
        <v>2178</v>
      </c>
      <c r="D18" s="545">
        <v>5226</v>
      </c>
      <c r="E18" s="541">
        <v>4306</v>
      </c>
      <c r="F18" s="541">
        <v>2850</v>
      </c>
      <c r="G18" s="545">
        <v>92</v>
      </c>
      <c r="H18" s="543" t="s">
        <v>153</v>
      </c>
    </row>
    <row r="19" spans="1:8" x14ac:dyDescent="0.2">
      <c r="A19" s="543" t="s">
        <v>16</v>
      </c>
      <c r="B19" s="541">
        <v>46</v>
      </c>
      <c r="C19" s="541">
        <v>1668</v>
      </c>
      <c r="D19" s="543">
        <v>5845</v>
      </c>
      <c r="E19" s="541">
        <v>6561</v>
      </c>
      <c r="F19" s="541">
        <v>3238</v>
      </c>
      <c r="G19" s="541">
        <v>107</v>
      </c>
      <c r="H19" s="543" t="s">
        <v>153</v>
      </c>
    </row>
    <row r="20" spans="1:8" x14ac:dyDescent="0.2">
      <c r="A20" s="543" t="s">
        <v>17</v>
      </c>
      <c r="B20" s="541">
        <v>48</v>
      </c>
      <c r="C20" s="541">
        <v>1446</v>
      </c>
      <c r="D20" s="541">
        <v>5309</v>
      </c>
      <c r="E20" s="541">
        <v>7303</v>
      </c>
      <c r="F20" s="541">
        <v>3412</v>
      </c>
      <c r="G20" s="541">
        <v>107</v>
      </c>
      <c r="H20" s="543" t="s">
        <v>153</v>
      </c>
    </row>
    <row r="21" spans="1:8" x14ac:dyDescent="0.2">
      <c r="A21" s="543" t="s">
        <v>18</v>
      </c>
      <c r="B21" s="541">
        <v>43</v>
      </c>
      <c r="C21" s="541">
        <v>1444</v>
      </c>
      <c r="D21" s="541">
        <v>6452</v>
      </c>
      <c r="E21" s="541">
        <v>4623</v>
      </c>
      <c r="F21" s="541">
        <v>3080</v>
      </c>
      <c r="G21" s="541">
        <v>99</v>
      </c>
      <c r="H21" s="543" t="s">
        <v>153</v>
      </c>
    </row>
    <row r="22" spans="1:8" x14ac:dyDescent="0.2">
      <c r="A22" s="543"/>
      <c r="B22" s="541"/>
      <c r="C22" s="541"/>
      <c r="D22" s="541"/>
      <c r="E22" s="541"/>
      <c r="F22" s="541"/>
      <c r="G22" s="541"/>
      <c r="H22" s="543"/>
    </row>
    <row r="23" spans="1:8" x14ac:dyDescent="0.2">
      <c r="A23" s="543">
        <v>2016</v>
      </c>
      <c r="B23" s="541"/>
      <c r="C23" s="541"/>
      <c r="D23" s="541"/>
      <c r="E23" s="541"/>
      <c r="F23" s="541"/>
      <c r="G23" s="541"/>
      <c r="H23" s="543"/>
    </row>
    <row r="24" spans="1:8" x14ac:dyDescent="0.2">
      <c r="A24" s="543" t="s">
        <v>15</v>
      </c>
      <c r="B24" s="541">
        <v>40</v>
      </c>
      <c r="C24" s="541">
        <v>1301</v>
      </c>
      <c r="D24" s="541">
        <v>5398</v>
      </c>
      <c r="E24" s="541">
        <v>3720</v>
      </c>
      <c r="F24" s="541">
        <v>2834</v>
      </c>
      <c r="G24" s="541">
        <v>73</v>
      </c>
      <c r="H24" s="543" t="s">
        <v>153</v>
      </c>
    </row>
    <row r="25" spans="1:8" x14ac:dyDescent="0.2">
      <c r="A25" s="543" t="s">
        <v>16</v>
      </c>
      <c r="B25" s="541">
        <v>42</v>
      </c>
      <c r="C25" s="541">
        <v>1465</v>
      </c>
      <c r="D25" s="541">
        <v>5851</v>
      </c>
      <c r="E25" s="541">
        <v>5950</v>
      </c>
      <c r="F25" s="541">
        <v>2936</v>
      </c>
      <c r="G25" s="541">
        <v>99</v>
      </c>
      <c r="H25" s="543"/>
    </row>
    <row r="26" spans="1:8" x14ac:dyDescent="0.2">
      <c r="A26" s="543" t="s">
        <v>17</v>
      </c>
      <c r="B26" s="541">
        <v>40</v>
      </c>
      <c r="C26" s="541">
        <v>1459</v>
      </c>
      <c r="D26" s="541">
        <v>5116</v>
      </c>
      <c r="E26" s="541">
        <v>7562</v>
      </c>
      <c r="F26" s="541">
        <v>2830</v>
      </c>
      <c r="G26" s="541">
        <v>103</v>
      </c>
      <c r="H26" s="543" t="s">
        <v>153</v>
      </c>
    </row>
    <row r="27" spans="1:8" ht="25.5" x14ac:dyDescent="0.2">
      <c r="A27" s="551" t="s">
        <v>691</v>
      </c>
      <c r="B27" s="551"/>
      <c r="C27" s="552"/>
      <c r="D27" s="552"/>
      <c r="E27" s="551"/>
      <c r="F27" s="551"/>
      <c r="G27" s="552"/>
      <c r="H27" s="551"/>
    </row>
    <row r="28" spans="1:8" x14ac:dyDescent="0.2">
      <c r="A28" s="586">
        <v>2011</v>
      </c>
      <c r="B28" s="553">
        <v>78.900000000000006</v>
      </c>
      <c r="C28" s="554">
        <v>114.9</v>
      </c>
      <c r="D28" s="554">
        <v>102.5</v>
      </c>
      <c r="E28" s="553">
        <v>183.4</v>
      </c>
      <c r="F28" s="554">
        <v>88</v>
      </c>
      <c r="G28" s="554">
        <v>102</v>
      </c>
      <c r="H28" s="488" t="s">
        <v>153</v>
      </c>
    </row>
    <row r="29" spans="1:8" ht="16.5" customHeight="1" x14ac:dyDescent="0.2">
      <c r="A29" s="586">
        <v>2012</v>
      </c>
      <c r="B29" s="553">
        <v>101.3</v>
      </c>
      <c r="C29" s="554">
        <v>99.7</v>
      </c>
      <c r="D29" s="554">
        <v>102</v>
      </c>
      <c r="E29" s="553">
        <v>76.400000000000006</v>
      </c>
      <c r="F29" s="554">
        <v>104.5</v>
      </c>
      <c r="G29" s="554">
        <v>122.9</v>
      </c>
      <c r="H29" s="488" t="s">
        <v>153</v>
      </c>
    </row>
    <row r="30" spans="1:8" ht="15" customHeight="1" x14ac:dyDescent="0.2">
      <c r="A30" s="586">
        <v>2013</v>
      </c>
      <c r="B30" s="553">
        <v>65.7</v>
      </c>
      <c r="C30" s="554">
        <v>99.6</v>
      </c>
      <c r="D30" s="554">
        <v>96.4</v>
      </c>
      <c r="E30" s="553">
        <v>136.5</v>
      </c>
      <c r="F30" s="554">
        <v>65.2</v>
      </c>
      <c r="G30" s="554">
        <v>81.2</v>
      </c>
      <c r="H30" s="488" t="s">
        <v>153</v>
      </c>
    </row>
    <row r="31" spans="1:8" x14ac:dyDescent="0.2">
      <c r="A31" s="586">
        <v>2014</v>
      </c>
      <c r="B31" s="553">
        <v>82</v>
      </c>
      <c r="C31" s="547">
        <v>110.5</v>
      </c>
      <c r="D31" s="547">
        <v>94.5</v>
      </c>
      <c r="E31" s="553">
        <v>317.54064575223265</v>
      </c>
      <c r="F31" s="554">
        <v>83.369418132611642</v>
      </c>
      <c r="G31" s="554">
        <v>94.5</v>
      </c>
      <c r="H31" s="488" t="s">
        <v>153</v>
      </c>
    </row>
    <row r="32" spans="1:8" x14ac:dyDescent="0.2">
      <c r="A32" s="586">
        <v>2015</v>
      </c>
      <c r="B32" s="488">
        <v>102.9</v>
      </c>
      <c r="C32" s="550">
        <v>73.8</v>
      </c>
      <c r="D32" s="554">
        <v>108</v>
      </c>
      <c r="E32" s="488">
        <v>82.2</v>
      </c>
      <c r="F32" s="550">
        <v>102.1</v>
      </c>
      <c r="G32" s="550">
        <v>93.8</v>
      </c>
      <c r="H32" s="488" t="s">
        <v>153</v>
      </c>
    </row>
    <row r="33" spans="1:8" x14ac:dyDescent="0.2">
      <c r="A33" s="488"/>
      <c r="B33" s="553"/>
      <c r="C33" s="554"/>
      <c r="D33" s="554"/>
      <c r="E33" s="553"/>
      <c r="F33" s="554"/>
      <c r="G33" s="554"/>
      <c r="H33" s="488"/>
    </row>
    <row r="34" spans="1:8" x14ac:dyDescent="0.2">
      <c r="A34" s="488">
        <v>2014</v>
      </c>
      <c r="B34" s="553"/>
      <c r="C34" s="554"/>
      <c r="D34" s="554"/>
      <c r="E34" s="553"/>
      <c r="F34" s="554"/>
      <c r="G34" s="554"/>
      <c r="H34" s="488"/>
    </row>
    <row r="35" spans="1:8" x14ac:dyDescent="0.2">
      <c r="A35" s="543" t="s">
        <v>18</v>
      </c>
      <c r="B35" s="553">
        <v>87.8</v>
      </c>
      <c r="C35" s="554">
        <v>102.7</v>
      </c>
      <c r="D35" s="554">
        <v>95.3</v>
      </c>
      <c r="E35" s="547">
        <v>178.3</v>
      </c>
      <c r="F35" s="547">
        <v>106</v>
      </c>
      <c r="G35" s="547">
        <v>98.3</v>
      </c>
      <c r="H35" s="542" t="s">
        <v>153</v>
      </c>
    </row>
    <row r="36" spans="1:8" x14ac:dyDescent="0.2">
      <c r="A36" s="541"/>
      <c r="B36" s="555"/>
      <c r="C36" s="556"/>
      <c r="D36" s="556"/>
      <c r="E36" s="555"/>
      <c r="F36" s="555"/>
      <c r="G36" s="556"/>
      <c r="H36" s="541"/>
    </row>
    <row r="37" spans="1:8" x14ac:dyDescent="0.2">
      <c r="A37" s="544">
        <v>2015</v>
      </c>
      <c r="B37" s="544"/>
      <c r="C37" s="556"/>
      <c r="D37" s="556"/>
      <c r="E37" s="555"/>
      <c r="F37" s="555"/>
      <c r="G37" s="556"/>
      <c r="H37" s="541"/>
    </row>
    <row r="38" spans="1:8" x14ac:dyDescent="0.2">
      <c r="A38" s="543" t="s">
        <v>15</v>
      </c>
      <c r="B38" s="544">
        <v>93.2</v>
      </c>
      <c r="C38" s="554">
        <v>114.5</v>
      </c>
      <c r="D38" s="556">
        <v>95.2</v>
      </c>
      <c r="E38" s="555">
        <v>95.7</v>
      </c>
      <c r="F38" s="555">
        <v>91.3</v>
      </c>
      <c r="G38" s="554">
        <v>95.8</v>
      </c>
      <c r="H38" s="543" t="s">
        <v>153</v>
      </c>
    </row>
    <row r="39" spans="1:8" x14ac:dyDescent="0.2">
      <c r="A39" s="543" t="s">
        <v>16</v>
      </c>
      <c r="B39" s="555">
        <v>117.9</v>
      </c>
      <c r="C39" s="554">
        <v>72.900000000000006</v>
      </c>
      <c r="D39" s="556">
        <v>106.6</v>
      </c>
      <c r="E39" s="555">
        <v>93.6</v>
      </c>
      <c r="F39" s="555">
        <v>123.7</v>
      </c>
      <c r="G39" s="554">
        <v>100.9</v>
      </c>
      <c r="H39" s="543" t="s">
        <v>153</v>
      </c>
    </row>
    <row r="40" spans="1:8" x14ac:dyDescent="0.2">
      <c r="A40" s="543" t="s">
        <v>17</v>
      </c>
      <c r="B40" s="556">
        <v>117.1</v>
      </c>
      <c r="C40" s="554">
        <v>56.8</v>
      </c>
      <c r="D40" s="556">
        <v>105.1</v>
      </c>
      <c r="E40" s="556">
        <v>72.2</v>
      </c>
      <c r="F40" s="556">
        <v>116.5</v>
      </c>
      <c r="G40" s="556">
        <v>92.9</v>
      </c>
      <c r="H40" s="543" t="s">
        <v>153</v>
      </c>
    </row>
    <row r="41" spans="1:8" x14ac:dyDescent="0.2">
      <c r="A41" s="543" t="s">
        <v>18</v>
      </c>
      <c r="B41" s="424">
        <v>87.8</v>
      </c>
      <c r="C41" s="541">
        <v>60.3</v>
      </c>
      <c r="D41" s="541">
        <v>103.7</v>
      </c>
      <c r="E41" s="541">
        <v>75.599999999999994</v>
      </c>
      <c r="F41" s="541">
        <v>84.1</v>
      </c>
      <c r="G41" s="541">
        <v>86.8</v>
      </c>
      <c r="H41" s="543" t="s">
        <v>153</v>
      </c>
    </row>
    <row r="42" spans="1:8" x14ac:dyDescent="0.2">
      <c r="A42" s="541"/>
      <c r="B42" s="555"/>
      <c r="C42" s="555"/>
      <c r="D42" s="555"/>
      <c r="E42" s="555"/>
      <c r="F42" s="555"/>
      <c r="G42" s="555"/>
      <c r="H42" s="541"/>
    </row>
    <row r="43" spans="1:8" x14ac:dyDescent="0.2">
      <c r="A43" s="541">
        <v>2016</v>
      </c>
      <c r="B43" s="541"/>
      <c r="C43" s="545"/>
      <c r="D43" s="545"/>
      <c r="E43" s="541"/>
      <c r="F43" s="541"/>
      <c r="G43" s="545"/>
      <c r="H43" s="541"/>
    </row>
    <row r="44" spans="1:8" x14ac:dyDescent="0.2">
      <c r="A44" s="543" t="s">
        <v>15</v>
      </c>
      <c r="B44" s="424">
        <v>97.6</v>
      </c>
      <c r="C44" s="424">
        <v>90.9</v>
      </c>
      <c r="D44" s="424">
        <v>103.3</v>
      </c>
      <c r="E44" s="424">
        <v>86.4</v>
      </c>
      <c r="F44" s="424">
        <v>99.4</v>
      </c>
      <c r="G44" s="424">
        <v>79.2</v>
      </c>
      <c r="H44" s="543" t="s">
        <v>153</v>
      </c>
    </row>
    <row r="45" spans="1:8" x14ac:dyDescent="0.2">
      <c r="A45" s="543" t="s">
        <v>16</v>
      </c>
      <c r="B45" s="424">
        <v>91.3</v>
      </c>
      <c r="C45" s="424">
        <v>87.8</v>
      </c>
      <c r="D45" s="424">
        <v>100.1</v>
      </c>
      <c r="E45" s="424">
        <v>90.7</v>
      </c>
      <c r="F45" s="424">
        <v>90.7</v>
      </c>
      <c r="G45" s="424">
        <v>92.5</v>
      </c>
      <c r="H45" s="543" t="s">
        <v>153</v>
      </c>
    </row>
    <row r="46" spans="1:8" x14ac:dyDescent="0.2">
      <c r="A46" s="618" t="s">
        <v>17</v>
      </c>
      <c r="B46" s="619">
        <v>83.3</v>
      </c>
      <c r="C46" s="620">
        <v>100.9</v>
      </c>
      <c r="D46" s="620">
        <v>85.6</v>
      </c>
      <c r="E46" s="619">
        <v>103.5</v>
      </c>
      <c r="F46" s="619">
        <v>82.9</v>
      </c>
      <c r="G46" s="620">
        <v>96.3</v>
      </c>
      <c r="H46" s="531" t="s">
        <v>153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N23" sqref="N23"/>
    </sheetView>
  </sheetViews>
  <sheetFormatPr defaultRowHeight="12.75" x14ac:dyDescent="0.2"/>
  <cols>
    <col min="1" max="1" width="9.140625" style="110"/>
    <col min="2" max="2" width="11.85546875" style="110" customWidth="1"/>
    <col min="3" max="3" width="11.140625" style="110" customWidth="1"/>
    <col min="4" max="4" width="9.140625" style="110"/>
    <col min="5" max="5" width="11.85546875" style="110" customWidth="1"/>
    <col min="6" max="6" width="9.140625" style="110"/>
    <col min="7" max="7" width="11.42578125" style="110" customWidth="1"/>
    <col min="8" max="16384" width="9.140625" style="110"/>
  </cols>
  <sheetData>
    <row r="1" spans="1:7" x14ac:dyDescent="0.2">
      <c r="A1" s="368" t="s">
        <v>640</v>
      </c>
      <c r="B1" s="532"/>
      <c r="C1" s="532"/>
      <c r="D1" s="532"/>
      <c r="E1" s="532"/>
      <c r="F1" s="532"/>
      <c r="G1" s="532"/>
    </row>
    <row r="2" spans="1:7" x14ac:dyDescent="0.2">
      <c r="A2" s="533" t="s">
        <v>458</v>
      </c>
      <c r="B2" s="532"/>
      <c r="C2" s="532"/>
      <c r="D2" s="532"/>
      <c r="E2" s="532"/>
      <c r="F2" s="532"/>
      <c r="G2" s="532"/>
    </row>
    <row r="3" spans="1:7" ht="27" customHeight="1" x14ac:dyDescent="0.2">
      <c r="A3" s="1023"/>
      <c r="B3" s="1025" t="s">
        <v>459</v>
      </c>
      <c r="C3" s="1038"/>
      <c r="D3" s="1039"/>
      <c r="E3" s="1024" t="s">
        <v>468</v>
      </c>
      <c r="F3" s="1024"/>
      <c r="G3" s="1025"/>
    </row>
    <row r="4" spans="1:7" ht="51" x14ac:dyDescent="0.2">
      <c r="A4" s="1023"/>
      <c r="B4" s="534" t="s">
        <v>460</v>
      </c>
      <c r="C4" s="534" t="s">
        <v>461</v>
      </c>
      <c r="D4" s="534" t="s">
        <v>456</v>
      </c>
      <c r="E4" s="534" t="s">
        <v>460</v>
      </c>
      <c r="F4" s="534" t="s">
        <v>461</v>
      </c>
      <c r="G4" s="535" t="s">
        <v>456</v>
      </c>
    </row>
    <row r="5" spans="1:7" x14ac:dyDescent="0.2">
      <c r="A5" s="377">
        <v>2011</v>
      </c>
      <c r="B5" s="536">
        <v>5191</v>
      </c>
      <c r="C5" s="536">
        <v>1741</v>
      </c>
      <c r="D5" s="536" t="s">
        <v>153</v>
      </c>
      <c r="E5" s="536">
        <v>425</v>
      </c>
      <c r="F5" s="536">
        <v>1006</v>
      </c>
      <c r="G5" s="536" t="s">
        <v>153</v>
      </c>
    </row>
    <row r="6" spans="1:7" x14ac:dyDescent="0.2">
      <c r="A6" s="377">
        <v>2012</v>
      </c>
      <c r="B6" s="536">
        <v>5372</v>
      </c>
      <c r="C6" s="536">
        <v>2063</v>
      </c>
      <c r="D6" s="536" t="s">
        <v>153</v>
      </c>
      <c r="E6" s="536">
        <v>457</v>
      </c>
      <c r="F6" s="536">
        <v>942</v>
      </c>
      <c r="G6" s="536" t="s">
        <v>153</v>
      </c>
    </row>
    <row r="7" spans="1:7" x14ac:dyDescent="0.2">
      <c r="A7" s="377">
        <v>2013</v>
      </c>
      <c r="B7" s="536">
        <v>5191</v>
      </c>
      <c r="C7" s="536">
        <v>2444</v>
      </c>
      <c r="D7" s="536" t="s">
        <v>153</v>
      </c>
      <c r="E7" s="536">
        <v>455</v>
      </c>
      <c r="F7" s="537">
        <v>1101</v>
      </c>
      <c r="G7" s="536" t="s">
        <v>153</v>
      </c>
    </row>
    <row r="8" spans="1:7" x14ac:dyDescent="0.2">
      <c r="A8" s="377">
        <v>2014</v>
      </c>
      <c r="B8" s="536">
        <v>5009</v>
      </c>
      <c r="C8" s="537">
        <v>2665</v>
      </c>
      <c r="D8" s="537" t="s">
        <v>153</v>
      </c>
      <c r="E8" s="537">
        <v>428</v>
      </c>
      <c r="F8" s="537">
        <v>1223</v>
      </c>
      <c r="G8" s="536" t="s">
        <v>153</v>
      </c>
    </row>
    <row r="9" spans="1:7" x14ac:dyDescent="0.2">
      <c r="A9" s="377">
        <v>2015</v>
      </c>
      <c r="B9" s="536">
        <v>4964</v>
      </c>
      <c r="C9" s="537">
        <v>3749</v>
      </c>
      <c r="D9" s="537" t="s">
        <v>153</v>
      </c>
      <c r="E9" s="537">
        <v>451</v>
      </c>
      <c r="F9" s="537">
        <v>1319</v>
      </c>
      <c r="G9" s="536" t="s">
        <v>153</v>
      </c>
    </row>
    <row r="10" spans="1:7" x14ac:dyDescent="0.2">
      <c r="A10" s="527"/>
      <c r="B10" s="536"/>
      <c r="C10" s="537"/>
      <c r="D10" s="537"/>
      <c r="E10" s="537"/>
      <c r="F10" s="537"/>
      <c r="G10" s="536"/>
    </row>
    <row r="11" spans="1:7" x14ac:dyDescent="0.2">
      <c r="A11" s="536">
        <v>2014</v>
      </c>
      <c r="B11" s="536"/>
      <c r="C11" s="537"/>
      <c r="D11" s="537"/>
      <c r="E11" s="537"/>
      <c r="F11" s="537"/>
      <c r="G11" s="536"/>
    </row>
    <row r="12" spans="1:7" x14ac:dyDescent="0.2">
      <c r="A12" s="528" t="s">
        <v>18</v>
      </c>
      <c r="B12" s="536">
        <v>1183</v>
      </c>
      <c r="C12" s="537">
        <v>772</v>
      </c>
      <c r="D12" s="537" t="s">
        <v>153</v>
      </c>
      <c r="E12" s="537">
        <v>85</v>
      </c>
      <c r="F12" s="537">
        <v>303</v>
      </c>
      <c r="G12" s="536" t="s">
        <v>153</v>
      </c>
    </row>
    <row r="13" spans="1:7" x14ac:dyDescent="0.2">
      <c r="A13" s="528"/>
      <c r="B13" s="536"/>
      <c r="C13" s="537"/>
      <c r="D13" s="537"/>
      <c r="E13" s="537"/>
      <c r="F13" s="537"/>
      <c r="G13" s="536"/>
    </row>
    <row r="14" spans="1:7" x14ac:dyDescent="0.2">
      <c r="A14" s="528">
        <v>2015</v>
      </c>
      <c r="B14" s="536"/>
      <c r="C14" s="537"/>
      <c r="D14" s="537"/>
      <c r="E14" s="537"/>
      <c r="F14" s="537"/>
      <c r="G14" s="536"/>
    </row>
    <row r="15" spans="1:7" x14ac:dyDescent="0.2">
      <c r="A15" s="528" t="s">
        <v>15</v>
      </c>
      <c r="B15" s="536">
        <v>1320</v>
      </c>
      <c r="C15" s="537">
        <v>760</v>
      </c>
      <c r="D15" s="537" t="s">
        <v>153</v>
      </c>
      <c r="E15" s="537">
        <v>114</v>
      </c>
      <c r="F15" s="537">
        <v>293</v>
      </c>
      <c r="G15" s="536" t="s">
        <v>153</v>
      </c>
    </row>
    <row r="16" spans="1:7" x14ac:dyDescent="0.2">
      <c r="A16" s="528" t="s">
        <v>16</v>
      </c>
      <c r="B16" s="529">
        <v>1283</v>
      </c>
      <c r="C16" s="538">
        <v>1056</v>
      </c>
      <c r="D16" s="537" t="s">
        <v>153</v>
      </c>
      <c r="E16" s="539">
        <v>118</v>
      </c>
      <c r="F16" s="538">
        <v>344</v>
      </c>
      <c r="G16" s="536" t="s">
        <v>153</v>
      </c>
    </row>
    <row r="17" spans="1:7" x14ac:dyDescent="0.2">
      <c r="A17" s="528" t="s">
        <v>17</v>
      </c>
      <c r="B17" s="528">
        <v>1360</v>
      </c>
      <c r="C17" s="538">
        <v>948</v>
      </c>
      <c r="D17" s="537" t="s">
        <v>153</v>
      </c>
      <c r="E17" s="538">
        <v>128</v>
      </c>
      <c r="F17" s="538">
        <v>372</v>
      </c>
      <c r="G17" s="536" t="s">
        <v>153</v>
      </c>
    </row>
    <row r="18" spans="1:7" x14ac:dyDescent="0.2">
      <c r="A18" s="528" t="s">
        <v>18</v>
      </c>
      <c r="B18" s="528">
        <v>1001</v>
      </c>
      <c r="C18" s="538">
        <v>985</v>
      </c>
      <c r="D18" s="537" t="s">
        <v>153</v>
      </c>
      <c r="E18" s="538">
        <v>91</v>
      </c>
      <c r="F18" s="538">
        <v>310</v>
      </c>
      <c r="G18" s="536" t="s">
        <v>153</v>
      </c>
    </row>
    <row r="19" spans="1:7" x14ac:dyDescent="0.2">
      <c r="A19" s="528"/>
      <c r="B19" s="528"/>
      <c r="C19" s="538"/>
      <c r="D19" s="537"/>
      <c r="E19" s="538"/>
      <c r="F19" s="538"/>
      <c r="G19" s="536"/>
    </row>
    <row r="20" spans="1:7" x14ac:dyDescent="0.2">
      <c r="A20" s="528">
        <v>2016</v>
      </c>
      <c r="B20" s="528"/>
      <c r="C20" s="538"/>
      <c r="D20" s="537"/>
      <c r="E20" s="538"/>
      <c r="F20" s="538"/>
      <c r="G20" s="536"/>
    </row>
    <row r="21" spans="1:7" x14ac:dyDescent="0.2">
      <c r="A21" s="528" t="s">
        <v>15</v>
      </c>
      <c r="B21" s="528">
        <v>861</v>
      </c>
      <c r="C21" s="538">
        <v>629</v>
      </c>
      <c r="D21" s="537" t="s">
        <v>153</v>
      </c>
      <c r="E21" s="538">
        <v>72</v>
      </c>
      <c r="F21" s="538">
        <v>284</v>
      </c>
      <c r="G21" s="536" t="s">
        <v>153</v>
      </c>
    </row>
    <row r="22" spans="1:7" x14ac:dyDescent="0.2">
      <c r="A22" s="528" t="s">
        <v>16</v>
      </c>
      <c r="B22" s="528">
        <v>1161</v>
      </c>
      <c r="C22" s="538">
        <v>811</v>
      </c>
      <c r="D22" s="537"/>
      <c r="E22" s="538">
        <v>106</v>
      </c>
      <c r="F22" s="538">
        <v>346</v>
      </c>
      <c r="G22" s="536" t="s">
        <v>153</v>
      </c>
    </row>
    <row r="23" spans="1:7" x14ac:dyDescent="0.2">
      <c r="A23" s="528" t="s">
        <v>17</v>
      </c>
      <c r="B23" s="528">
        <v>1243</v>
      </c>
      <c r="C23" s="538">
        <v>903</v>
      </c>
      <c r="D23" s="537"/>
      <c r="E23" s="538">
        <v>108</v>
      </c>
      <c r="F23" s="538">
        <v>339</v>
      </c>
      <c r="G23" s="536" t="s">
        <v>153</v>
      </c>
    </row>
    <row r="24" spans="1:7" ht="12.75" customHeight="1" x14ac:dyDescent="0.2">
      <c r="A24" s="1040" t="s">
        <v>691</v>
      </c>
      <c r="B24" s="1040"/>
      <c r="C24" s="1040"/>
      <c r="D24" s="1040"/>
      <c r="E24" s="1040"/>
      <c r="F24" s="1040"/>
      <c r="G24" s="1040"/>
    </row>
    <row r="25" spans="1:7" x14ac:dyDescent="0.2">
      <c r="A25" s="377">
        <v>2011</v>
      </c>
      <c r="B25" s="540">
        <v>102</v>
      </c>
      <c r="C25" s="540">
        <v>120.3</v>
      </c>
      <c r="D25" s="536" t="s">
        <v>153</v>
      </c>
      <c r="E25" s="540">
        <v>109.8</v>
      </c>
      <c r="F25" s="540">
        <v>146</v>
      </c>
      <c r="G25" s="536" t="s">
        <v>153</v>
      </c>
    </row>
    <row r="26" spans="1:7" x14ac:dyDescent="0.2">
      <c r="A26" s="377">
        <v>2012</v>
      </c>
      <c r="B26" s="540">
        <v>103.5</v>
      </c>
      <c r="C26" s="540">
        <v>118.5</v>
      </c>
      <c r="D26" s="536" t="s">
        <v>153</v>
      </c>
      <c r="E26" s="540">
        <v>107.5</v>
      </c>
      <c r="F26" s="540">
        <v>93.6</v>
      </c>
      <c r="G26" s="536" t="s">
        <v>153</v>
      </c>
    </row>
    <row r="27" spans="1:7" x14ac:dyDescent="0.2">
      <c r="A27" s="377">
        <v>2013</v>
      </c>
      <c r="B27" s="540">
        <v>96.6</v>
      </c>
      <c r="C27" s="540">
        <v>118.5</v>
      </c>
      <c r="D27" s="536" t="s">
        <v>153</v>
      </c>
      <c r="E27" s="540">
        <v>99.6</v>
      </c>
      <c r="F27" s="540">
        <v>113.9</v>
      </c>
      <c r="G27" s="536" t="s">
        <v>153</v>
      </c>
    </row>
    <row r="28" spans="1:7" x14ac:dyDescent="0.2">
      <c r="A28" s="377">
        <v>2014</v>
      </c>
      <c r="B28" s="540">
        <v>96.493931805047197</v>
      </c>
      <c r="C28" s="540">
        <v>104.4</v>
      </c>
      <c r="D28" s="536" t="s">
        <v>153</v>
      </c>
      <c r="E28" s="540">
        <f>E8/E7*100</f>
        <v>94.065934065934059</v>
      </c>
      <c r="F28" s="540">
        <v>105</v>
      </c>
      <c r="G28" s="536" t="s">
        <v>153</v>
      </c>
    </row>
    <row r="29" spans="1:7" x14ac:dyDescent="0.2">
      <c r="A29" s="377">
        <v>2015</v>
      </c>
      <c r="B29" s="536">
        <v>99.1</v>
      </c>
      <c r="C29" s="540">
        <v>140.69999999999999</v>
      </c>
      <c r="D29" s="536"/>
      <c r="E29" s="536">
        <v>105.4</v>
      </c>
      <c r="F29" s="536">
        <v>107.8</v>
      </c>
      <c r="G29" s="536" t="s">
        <v>153</v>
      </c>
    </row>
    <row r="30" spans="1:7" x14ac:dyDescent="0.2">
      <c r="A30" s="377"/>
      <c r="B30" s="540"/>
      <c r="C30" s="540"/>
      <c r="D30" s="540"/>
      <c r="E30" s="540"/>
      <c r="F30" s="540"/>
      <c r="G30" s="540"/>
    </row>
    <row r="31" spans="1:7" x14ac:dyDescent="0.2">
      <c r="A31" s="541">
        <v>2014</v>
      </c>
      <c r="B31" s="424"/>
      <c r="C31" s="424"/>
      <c r="D31" s="424"/>
      <c r="E31" s="424"/>
      <c r="F31" s="424"/>
      <c r="G31" s="424"/>
    </row>
    <row r="32" spans="1:7" x14ac:dyDescent="0.2">
      <c r="A32" s="543" t="s">
        <v>18</v>
      </c>
      <c r="B32" s="424">
        <v>99.6</v>
      </c>
      <c r="C32" s="424">
        <v>108.5</v>
      </c>
      <c r="D32" s="542" t="s">
        <v>153</v>
      </c>
      <c r="E32" s="424">
        <v>86.5</v>
      </c>
      <c r="F32" s="424">
        <v>98.5</v>
      </c>
      <c r="G32" s="542" t="s">
        <v>153</v>
      </c>
    </row>
    <row r="33" spans="1:7" x14ac:dyDescent="0.2">
      <c r="A33" s="543"/>
      <c r="B33" s="424"/>
      <c r="C33" s="424"/>
      <c r="D33" s="424"/>
      <c r="E33" s="424"/>
      <c r="F33" s="424"/>
      <c r="G33" s="542"/>
    </row>
    <row r="34" spans="1:7" x14ac:dyDescent="0.2">
      <c r="A34" s="544">
        <v>2015</v>
      </c>
      <c r="B34" s="544"/>
      <c r="C34" s="541"/>
      <c r="D34" s="541"/>
      <c r="E34" s="541"/>
      <c r="F34" s="541"/>
      <c r="G34" s="542"/>
    </row>
    <row r="35" spans="1:7" x14ac:dyDescent="0.2">
      <c r="A35" s="543" t="s">
        <v>15</v>
      </c>
      <c r="B35" s="545">
        <v>107.1</v>
      </c>
      <c r="C35" s="541">
        <v>132.9</v>
      </c>
      <c r="D35" s="543" t="s">
        <v>153</v>
      </c>
      <c r="E35" s="545">
        <v>105.6</v>
      </c>
      <c r="F35" s="424">
        <v>101.7</v>
      </c>
      <c r="G35" s="542" t="s">
        <v>153</v>
      </c>
    </row>
    <row r="36" spans="1:7" x14ac:dyDescent="0.2">
      <c r="A36" s="543" t="s">
        <v>16</v>
      </c>
      <c r="B36" s="541">
        <v>112.6</v>
      </c>
      <c r="C36" s="424">
        <v>178.1</v>
      </c>
      <c r="D36" s="543" t="s">
        <v>153</v>
      </c>
      <c r="E36" s="541">
        <v>113.5</v>
      </c>
      <c r="F36" s="424">
        <v>108.2</v>
      </c>
      <c r="G36" s="543" t="s">
        <v>153</v>
      </c>
    </row>
    <row r="37" spans="1:7" x14ac:dyDescent="0.2">
      <c r="A37" s="543" t="s">
        <v>17</v>
      </c>
      <c r="B37" s="545">
        <v>93.5</v>
      </c>
      <c r="C37" s="545">
        <v>130.19999999999999</v>
      </c>
      <c r="D37" s="546" t="s">
        <v>153</v>
      </c>
      <c r="E37" s="545">
        <v>97.7</v>
      </c>
      <c r="F37" s="547">
        <v>118.5</v>
      </c>
      <c r="G37" s="543" t="s">
        <v>153</v>
      </c>
    </row>
    <row r="38" spans="1:7" x14ac:dyDescent="0.2">
      <c r="A38" s="543" t="s">
        <v>18</v>
      </c>
      <c r="B38" s="529">
        <v>84.6</v>
      </c>
      <c r="C38" s="529">
        <v>127.6</v>
      </c>
      <c r="D38" s="546" t="s">
        <v>153</v>
      </c>
      <c r="E38" s="529">
        <v>107.1</v>
      </c>
      <c r="F38" s="529">
        <v>102.3</v>
      </c>
      <c r="G38" s="543" t="s">
        <v>153</v>
      </c>
    </row>
    <row r="39" spans="1:7" x14ac:dyDescent="0.2">
      <c r="A39" s="529"/>
      <c r="B39" s="530"/>
      <c r="C39" s="530"/>
      <c r="D39" s="530"/>
      <c r="E39" s="530"/>
      <c r="F39" s="530"/>
      <c r="G39" s="530"/>
    </row>
    <row r="40" spans="1:7" x14ac:dyDescent="0.2">
      <c r="A40" s="529">
        <v>2016</v>
      </c>
      <c r="B40" s="529"/>
      <c r="C40" s="529"/>
      <c r="D40" s="529"/>
      <c r="E40" s="529"/>
      <c r="F40" s="529"/>
      <c r="G40" s="529"/>
    </row>
    <row r="41" spans="1:7" x14ac:dyDescent="0.2">
      <c r="A41" s="528" t="s">
        <v>15</v>
      </c>
      <c r="B41" s="529">
        <v>65.2</v>
      </c>
      <c r="C41" s="529">
        <v>82.8</v>
      </c>
      <c r="D41" s="546" t="s">
        <v>153</v>
      </c>
      <c r="E41" s="529">
        <v>63.2</v>
      </c>
      <c r="F41" s="529">
        <v>96.9</v>
      </c>
      <c r="G41" s="543" t="s">
        <v>153</v>
      </c>
    </row>
    <row r="42" spans="1:7" x14ac:dyDescent="0.2">
      <c r="A42" s="543" t="s">
        <v>16</v>
      </c>
      <c r="B42" s="541">
        <v>90.5</v>
      </c>
      <c r="C42" s="541">
        <v>76.8</v>
      </c>
      <c r="D42" s="546" t="s">
        <v>153</v>
      </c>
      <c r="E42" s="541">
        <v>90.4</v>
      </c>
      <c r="F42" s="541">
        <v>100.6</v>
      </c>
      <c r="G42" s="543" t="s">
        <v>153</v>
      </c>
    </row>
    <row r="43" spans="1:7" x14ac:dyDescent="0.2">
      <c r="A43" s="618" t="s">
        <v>17</v>
      </c>
      <c r="B43" s="621">
        <v>91.4</v>
      </c>
      <c r="C43" s="619">
        <v>95.3</v>
      </c>
      <c r="D43" s="622" t="s">
        <v>153</v>
      </c>
      <c r="E43" s="621">
        <v>84.4</v>
      </c>
      <c r="F43" s="619">
        <v>91.1</v>
      </c>
      <c r="G43" s="531" t="s">
        <v>153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N23" sqref="N23"/>
    </sheetView>
  </sheetViews>
  <sheetFormatPr defaultRowHeight="15" x14ac:dyDescent="0.25"/>
  <cols>
    <col min="1" max="2" width="9.140625" style="264"/>
    <col min="3" max="3" width="11.85546875" style="264" customWidth="1"/>
    <col min="4" max="4" width="12.85546875" style="264" customWidth="1"/>
    <col min="5" max="5" width="12.5703125" style="264" customWidth="1"/>
    <col min="6" max="6" width="11.42578125" style="264" customWidth="1"/>
    <col min="7" max="7" width="15" style="264" customWidth="1"/>
    <col min="8" max="16384" width="9.140625" style="264"/>
  </cols>
  <sheetData>
    <row r="1" spans="1:7" x14ac:dyDescent="0.25">
      <c r="A1" s="262" t="s">
        <v>639</v>
      </c>
      <c r="B1" s="263"/>
      <c r="C1" s="263"/>
      <c r="D1" s="263"/>
      <c r="E1" s="263"/>
      <c r="F1" s="263"/>
      <c r="G1" s="263"/>
    </row>
    <row r="2" spans="1:7" x14ac:dyDescent="0.25">
      <c r="A2" s="265" t="s">
        <v>462</v>
      </c>
      <c r="B2" s="263"/>
      <c r="C2" s="263"/>
      <c r="D2" s="263"/>
      <c r="E2" s="263"/>
      <c r="F2" s="263"/>
      <c r="G2" s="263"/>
    </row>
    <row r="3" spans="1:7" ht="15" customHeight="1" x14ac:dyDescent="0.25">
      <c r="A3" s="1041"/>
      <c r="B3" s="1042" t="s">
        <v>1073</v>
      </c>
      <c r="C3" s="1042"/>
      <c r="D3" s="1042"/>
      <c r="E3" s="1042" t="s">
        <v>463</v>
      </c>
      <c r="F3" s="1042"/>
      <c r="G3" s="1043"/>
    </row>
    <row r="4" spans="1:7" ht="38.25" customHeight="1" x14ac:dyDescent="0.25">
      <c r="A4" s="1041"/>
      <c r="B4" s="1042"/>
      <c r="C4" s="1042"/>
      <c r="D4" s="1042"/>
      <c r="E4" s="1042"/>
      <c r="F4" s="1042"/>
      <c r="G4" s="1043"/>
    </row>
    <row r="5" spans="1:7" ht="15" customHeight="1" x14ac:dyDescent="0.25">
      <c r="A5" s="1041"/>
      <c r="B5" s="1042" t="s">
        <v>1074</v>
      </c>
      <c r="C5" s="1042" t="s">
        <v>464</v>
      </c>
      <c r="D5" s="1042" t="s">
        <v>465</v>
      </c>
      <c r="E5" s="1042" t="s">
        <v>466</v>
      </c>
      <c r="F5" s="1042" t="s">
        <v>464</v>
      </c>
      <c r="G5" s="1043" t="s">
        <v>465</v>
      </c>
    </row>
    <row r="6" spans="1:7" ht="62.25" customHeight="1" x14ac:dyDescent="0.25">
      <c r="A6" s="1041"/>
      <c r="B6" s="1042"/>
      <c r="C6" s="1042"/>
      <c r="D6" s="1042"/>
      <c r="E6" s="1042"/>
      <c r="F6" s="1042"/>
      <c r="G6" s="1043"/>
    </row>
    <row r="7" spans="1:7" x14ac:dyDescent="0.25">
      <c r="A7" s="304">
        <v>2011</v>
      </c>
      <c r="B7" s="134">
        <v>23491</v>
      </c>
      <c r="C7" s="132">
        <v>51345</v>
      </c>
      <c r="D7" s="132">
        <v>10441</v>
      </c>
      <c r="E7" s="133">
        <v>82</v>
      </c>
      <c r="F7" s="133">
        <v>73.5</v>
      </c>
      <c r="G7" s="133">
        <v>116.6</v>
      </c>
    </row>
    <row r="8" spans="1:7" x14ac:dyDescent="0.25">
      <c r="A8" s="304">
        <v>2012</v>
      </c>
      <c r="B8" s="134">
        <v>20214</v>
      </c>
      <c r="C8" s="132">
        <v>44708</v>
      </c>
      <c r="D8" s="132">
        <v>10192</v>
      </c>
      <c r="E8" s="133">
        <v>86.1</v>
      </c>
      <c r="F8" s="133">
        <v>87.1</v>
      </c>
      <c r="G8" s="133">
        <v>97.6</v>
      </c>
    </row>
    <row r="9" spans="1:7" x14ac:dyDescent="0.25">
      <c r="A9" s="304">
        <v>2013</v>
      </c>
      <c r="B9" s="134">
        <v>20705</v>
      </c>
      <c r="C9" s="132">
        <v>74917</v>
      </c>
      <c r="D9" s="132">
        <v>8075</v>
      </c>
      <c r="E9" s="133">
        <v>102.4</v>
      </c>
      <c r="F9" s="133">
        <v>167.6</v>
      </c>
      <c r="G9" s="133">
        <v>79.2</v>
      </c>
    </row>
    <row r="10" spans="1:7" x14ac:dyDescent="0.25">
      <c r="A10" s="304">
        <v>2014</v>
      </c>
      <c r="B10" s="134">
        <v>25350</v>
      </c>
      <c r="C10" s="132">
        <v>87722</v>
      </c>
      <c r="D10" s="132">
        <v>6340</v>
      </c>
      <c r="E10" s="133">
        <v>122.4</v>
      </c>
      <c r="F10" s="133">
        <v>117.1</v>
      </c>
      <c r="G10" s="133">
        <v>78.513931888544903</v>
      </c>
    </row>
    <row r="11" spans="1:7" x14ac:dyDescent="0.25">
      <c r="A11" s="304">
        <v>2015</v>
      </c>
      <c r="B11" s="134">
        <v>25101</v>
      </c>
      <c r="C11" s="132">
        <v>41507</v>
      </c>
      <c r="D11" s="132">
        <v>9171</v>
      </c>
      <c r="E11" s="305">
        <v>99</v>
      </c>
      <c r="F11" s="132">
        <v>47.3</v>
      </c>
      <c r="G11" s="132">
        <v>144.69999999999999</v>
      </c>
    </row>
    <row r="12" spans="1:7" x14ac:dyDescent="0.25">
      <c r="A12" s="134"/>
      <c r="B12" s="134"/>
      <c r="C12" s="132"/>
      <c r="D12" s="132"/>
      <c r="E12" s="133"/>
      <c r="F12" s="133"/>
      <c r="G12" s="133"/>
    </row>
    <row r="13" spans="1:7" x14ac:dyDescent="0.25">
      <c r="A13" s="146">
        <v>2014</v>
      </c>
      <c r="B13" s="147"/>
      <c r="C13" s="148"/>
      <c r="D13" s="148"/>
      <c r="E13" s="161"/>
      <c r="F13" s="161"/>
      <c r="G13" s="161"/>
    </row>
    <row r="14" spans="1:7" x14ac:dyDescent="0.25">
      <c r="A14" s="306" t="s">
        <v>18</v>
      </c>
      <c r="B14" s="146">
        <v>6028</v>
      </c>
      <c r="C14" s="146">
        <v>18216</v>
      </c>
      <c r="D14" s="146">
        <v>1656</v>
      </c>
      <c r="E14" s="149">
        <v>90.2</v>
      </c>
      <c r="F14" s="149">
        <v>66.900000000000006</v>
      </c>
      <c r="G14" s="162">
        <v>82.4</v>
      </c>
    </row>
    <row r="15" spans="1:7" x14ac:dyDescent="0.25">
      <c r="A15" s="306"/>
      <c r="B15" s="148"/>
      <c r="C15" s="148"/>
      <c r="D15" s="148"/>
      <c r="E15" s="148"/>
      <c r="F15" s="148"/>
      <c r="G15" s="148"/>
    </row>
    <row r="16" spans="1:7" x14ac:dyDescent="0.25">
      <c r="A16" s="544">
        <v>2015</v>
      </c>
      <c r="B16" s="544"/>
      <c r="C16" s="148"/>
      <c r="D16" s="148"/>
      <c r="E16" s="161"/>
      <c r="F16" s="148"/>
      <c r="G16" s="148"/>
    </row>
    <row r="17" spans="1:7" x14ac:dyDescent="0.25">
      <c r="A17" s="543" t="s">
        <v>15</v>
      </c>
      <c r="B17" s="544">
        <v>6352</v>
      </c>
      <c r="C17" s="146">
        <v>10194</v>
      </c>
      <c r="D17" s="146">
        <v>2180</v>
      </c>
      <c r="E17" s="149">
        <v>97</v>
      </c>
      <c r="F17" s="146">
        <v>40.200000000000003</v>
      </c>
      <c r="G17" s="146">
        <v>129.5</v>
      </c>
    </row>
    <row r="18" spans="1:7" x14ac:dyDescent="0.25">
      <c r="A18" s="135" t="s">
        <v>16</v>
      </c>
      <c r="B18" s="146">
        <v>6395</v>
      </c>
      <c r="C18" s="146">
        <v>9084</v>
      </c>
      <c r="D18" s="146">
        <v>2111</v>
      </c>
      <c r="E18" s="149">
        <v>98.2</v>
      </c>
      <c r="F18" s="146">
        <v>41.2</v>
      </c>
      <c r="G18" s="146">
        <v>144.4</v>
      </c>
    </row>
    <row r="19" spans="1:7" x14ac:dyDescent="0.25">
      <c r="A19" s="135" t="s">
        <v>17</v>
      </c>
      <c r="B19" s="146">
        <v>6013</v>
      </c>
      <c r="C19" s="146">
        <v>10162</v>
      </c>
      <c r="D19" s="146">
        <v>2213</v>
      </c>
      <c r="E19" s="146">
        <v>101.4</v>
      </c>
      <c r="F19" s="146">
        <v>45.9</v>
      </c>
      <c r="G19" s="146">
        <v>143.80000000000001</v>
      </c>
    </row>
    <row r="20" spans="1:7" x14ac:dyDescent="0.25">
      <c r="A20" s="135" t="s">
        <v>18</v>
      </c>
      <c r="B20" s="146">
        <v>6341</v>
      </c>
      <c r="C20" s="146">
        <v>12067</v>
      </c>
      <c r="D20" s="146">
        <v>2667</v>
      </c>
      <c r="E20" s="146">
        <v>105.2</v>
      </c>
      <c r="F20" s="146">
        <v>66.2</v>
      </c>
      <c r="G20" s="146">
        <v>161.1</v>
      </c>
    </row>
    <row r="21" spans="1:7" x14ac:dyDescent="0.25">
      <c r="A21" s="623"/>
      <c r="B21" s="623"/>
      <c r="C21" s="623"/>
      <c r="D21" s="623"/>
      <c r="E21" s="624"/>
      <c r="F21" s="624"/>
      <c r="G21" s="624"/>
    </row>
    <row r="22" spans="1:7" x14ac:dyDescent="0.25">
      <c r="A22" s="625">
        <v>2016</v>
      </c>
      <c r="B22" s="625"/>
      <c r="C22" s="623"/>
      <c r="D22" s="623"/>
      <c r="E22" s="623"/>
      <c r="F22" s="623"/>
      <c r="G22" s="623"/>
    </row>
    <row r="23" spans="1:7" x14ac:dyDescent="0.25">
      <c r="A23" s="557" t="s">
        <v>15</v>
      </c>
      <c r="B23" s="558">
        <v>6112</v>
      </c>
      <c r="C23" s="558">
        <v>10647</v>
      </c>
      <c r="D23" s="626">
        <v>8061</v>
      </c>
      <c r="E23" s="559">
        <v>96.2</v>
      </c>
      <c r="F23" s="559">
        <v>104.4</v>
      </c>
      <c r="G23" s="626">
        <v>369.8</v>
      </c>
    </row>
    <row r="24" spans="1:7" x14ac:dyDescent="0.25">
      <c r="A24" s="557" t="s">
        <v>16</v>
      </c>
      <c r="B24" s="558">
        <v>6250</v>
      </c>
      <c r="C24" s="558">
        <v>10556</v>
      </c>
      <c r="D24" s="626">
        <v>7315</v>
      </c>
      <c r="E24" s="559">
        <v>97.7</v>
      </c>
      <c r="F24" s="559">
        <v>116.2</v>
      </c>
      <c r="G24" s="626">
        <v>346.5</v>
      </c>
    </row>
    <row r="25" spans="1:7" x14ac:dyDescent="0.25">
      <c r="A25" s="560" t="s">
        <v>17</v>
      </c>
      <c r="B25" s="561">
        <v>5670</v>
      </c>
      <c r="C25" s="561">
        <v>10277</v>
      </c>
      <c r="D25" s="562">
        <v>7462</v>
      </c>
      <c r="E25" s="627">
        <v>94.3</v>
      </c>
      <c r="F25" s="562">
        <v>101.1</v>
      </c>
      <c r="G25" s="562">
        <v>337.2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13" sqref="O13"/>
    </sheetView>
  </sheetViews>
  <sheetFormatPr defaultRowHeight="13.5" x14ac:dyDescent="0.25"/>
  <cols>
    <col min="1" max="1" width="9.140625" style="71"/>
    <col min="2" max="9" width="10.7109375" style="71" customWidth="1"/>
    <col min="10" max="16384" width="9.140625" style="71"/>
  </cols>
  <sheetData>
    <row r="1" spans="1:14" x14ac:dyDescent="0.25">
      <c r="A1" s="770" t="s">
        <v>1183</v>
      </c>
      <c r="B1" s="109"/>
      <c r="C1" s="109"/>
      <c r="D1" s="109"/>
      <c r="E1" s="109"/>
      <c r="F1" s="109"/>
      <c r="G1" s="109"/>
      <c r="H1" s="109"/>
      <c r="I1" s="109"/>
      <c r="J1" s="119"/>
      <c r="K1" s="119"/>
      <c r="L1" s="119"/>
      <c r="M1" s="119"/>
      <c r="N1" s="119"/>
    </row>
    <row r="2" spans="1:14" ht="14.25" customHeight="1" x14ac:dyDescent="0.25">
      <c r="A2" s="107" t="s">
        <v>1184</v>
      </c>
      <c r="B2" s="93"/>
      <c r="C2" s="93"/>
      <c r="D2" s="93"/>
      <c r="E2" s="93"/>
      <c r="F2" s="109"/>
      <c r="G2" s="109"/>
      <c r="H2" s="109"/>
      <c r="I2" s="109"/>
      <c r="J2" s="119"/>
      <c r="K2" s="119"/>
      <c r="L2" s="119"/>
      <c r="M2" s="119"/>
      <c r="N2" s="119"/>
    </row>
    <row r="3" spans="1:14" ht="28.5" customHeight="1" x14ac:dyDescent="0.25">
      <c r="A3" s="1044"/>
      <c r="B3" s="1010" t="s">
        <v>441</v>
      </c>
      <c r="C3" s="1010"/>
      <c r="D3" s="1010" t="s">
        <v>1185</v>
      </c>
      <c r="E3" s="1010"/>
      <c r="F3" s="1010" t="s">
        <v>1186</v>
      </c>
      <c r="G3" s="1010"/>
      <c r="H3" s="1010" t="s">
        <v>1187</v>
      </c>
      <c r="I3" s="1045"/>
      <c r="J3" s="119"/>
      <c r="K3" s="119"/>
      <c r="L3" s="119"/>
      <c r="M3" s="119"/>
      <c r="N3" s="119"/>
    </row>
    <row r="4" spans="1:14" ht="69.75" customHeight="1" x14ac:dyDescent="0.25">
      <c r="A4" s="1044"/>
      <c r="B4" s="630" t="s">
        <v>1188</v>
      </c>
      <c r="C4" s="630" t="s">
        <v>1189</v>
      </c>
      <c r="D4" s="630" t="s">
        <v>1188</v>
      </c>
      <c r="E4" s="630" t="s">
        <v>1189</v>
      </c>
      <c r="F4" s="630" t="s">
        <v>1188</v>
      </c>
      <c r="G4" s="630" t="s">
        <v>1189</v>
      </c>
      <c r="H4" s="630" t="s">
        <v>1188</v>
      </c>
      <c r="I4" s="631" t="s">
        <v>1189</v>
      </c>
      <c r="J4" s="119"/>
      <c r="K4" s="119"/>
      <c r="L4" s="119"/>
      <c r="M4" s="119"/>
      <c r="N4" s="119"/>
    </row>
    <row r="5" spans="1:14" x14ac:dyDescent="0.25">
      <c r="A5" s="99">
        <v>2011</v>
      </c>
      <c r="B5" s="771">
        <v>201033</v>
      </c>
      <c r="C5" s="772" t="s">
        <v>1190</v>
      </c>
      <c r="D5" s="771">
        <v>92231</v>
      </c>
      <c r="E5" s="772" t="s">
        <v>1191</v>
      </c>
      <c r="F5" s="771">
        <v>37518</v>
      </c>
      <c r="G5" s="772" t="s">
        <v>1192</v>
      </c>
      <c r="H5" s="771">
        <v>71284</v>
      </c>
      <c r="I5" s="104" t="s">
        <v>1193</v>
      </c>
      <c r="J5" s="119"/>
      <c r="K5" s="119"/>
      <c r="L5" s="119"/>
      <c r="M5" s="119"/>
      <c r="N5" s="119"/>
    </row>
    <row r="6" spans="1:14" x14ac:dyDescent="0.25">
      <c r="A6" s="99">
        <v>2012</v>
      </c>
      <c r="B6" s="771">
        <v>200365</v>
      </c>
      <c r="C6" s="772" t="s">
        <v>1194</v>
      </c>
      <c r="D6" s="771">
        <v>94611</v>
      </c>
      <c r="E6" s="772" t="s">
        <v>1195</v>
      </c>
      <c r="F6" s="771">
        <v>37252</v>
      </c>
      <c r="G6" s="772" t="s">
        <v>1196</v>
      </c>
      <c r="H6" s="771">
        <v>70502</v>
      </c>
      <c r="I6" s="104" t="s">
        <v>1197</v>
      </c>
      <c r="J6" s="119"/>
      <c r="K6" s="119"/>
      <c r="L6" s="119"/>
      <c r="M6" s="119"/>
      <c r="N6" s="119"/>
    </row>
    <row r="7" spans="1:14" x14ac:dyDescent="0.25">
      <c r="A7" s="99">
        <v>2013</v>
      </c>
      <c r="B7" s="771">
        <v>204706</v>
      </c>
      <c r="C7" s="772" t="s">
        <v>1198</v>
      </c>
      <c r="D7" s="771">
        <v>97418</v>
      </c>
      <c r="E7" s="772" t="s">
        <v>1199</v>
      </c>
      <c r="F7" s="771">
        <v>36928</v>
      </c>
      <c r="G7" s="772" t="s">
        <v>1200</v>
      </c>
      <c r="H7" s="771">
        <v>70360</v>
      </c>
      <c r="I7" s="773" t="s">
        <v>1201</v>
      </c>
      <c r="J7" s="119"/>
      <c r="K7" s="119"/>
      <c r="L7" s="119"/>
      <c r="M7" s="119"/>
      <c r="N7" s="119"/>
    </row>
    <row r="8" spans="1:14" x14ac:dyDescent="0.25">
      <c r="A8" s="99">
        <v>2014</v>
      </c>
      <c r="B8" s="774">
        <v>205968</v>
      </c>
      <c r="C8" s="775">
        <v>337.65</v>
      </c>
      <c r="D8" s="774">
        <v>99697</v>
      </c>
      <c r="E8" s="775">
        <v>389.6</v>
      </c>
      <c r="F8" s="774">
        <v>36278</v>
      </c>
      <c r="G8" s="775">
        <v>307.95999999999998</v>
      </c>
      <c r="H8" s="774">
        <v>69993</v>
      </c>
      <c r="I8" s="109">
        <v>279.04000000000002</v>
      </c>
      <c r="J8" s="119"/>
      <c r="K8" s="119"/>
      <c r="L8" s="119"/>
      <c r="M8" s="119"/>
      <c r="N8" s="119"/>
    </row>
    <row r="9" spans="1:14" x14ac:dyDescent="0.25">
      <c r="A9" s="99">
        <v>2015</v>
      </c>
      <c r="B9" s="776">
        <v>206592</v>
      </c>
      <c r="C9" s="777">
        <v>342.32</v>
      </c>
      <c r="D9" s="776">
        <v>101739</v>
      </c>
      <c r="E9" s="777">
        <v>393.68</v>
      </c>
      <c r="F9" s="776">
        <v>35564</v>
      </c>
      <c r="G9" s="777">
        <v>310.88</v>
      </c>
      <c r="H9" s="776">
        <v>69289</v>
      </c>
      <c r="I9" s="2">
        <v>283.02999999999997</v>
      </c>
      <c r="J9" s="109"/>
      <c r="K9" s="119"/>
      <c r="L9" s="119"/>
      <c r="M9" s="119"/>
      <c r="N9" s="119"/>
    </row>
    <row r="10" spans="1:14" x14ac:dyDescent="0.25">
      <c r="A10" s="99"/>
      <c r="B10" s="771"/>
      <c r="C10" s="778"/>
      <c r="D10" s="771"/>
      <c r="E10" s="778"/>
      <c r="F10" s="771"/>
      <c r="G10" s="778"/>
      <c r="H10" s="771"/>
      <c r="I10" s="105"/>
      <c r="J10" s="109"/>
      <c r="K10" s="119"/>
      <c r="L10" s="119"/>
      <c r="M10" s="119"/>
      <c r="N10" s="119"/>
    </row>
    <row r="11" spans="1:14" x14ac:dyDescent="0.25">
      <c r="A11" s="99">
        <v>2015</v>
      </c>
      <c r="B11" s="771"/>
      <c r="C11" s="778"/>
      <c r="D11" s="771"/>
      <c r="E11" s="778"/>
      <c r="F11" s="771"/>
      <c r="G11" s="778"/>
      <c r="H11" s="771"/>
      <c r="I11" s="105"/>
      <c r="J11" s="109"/>
      <c r="K11" s="119"/>
      <c r="L11" s="119"/>
      <c r="M11" s="119"/>
      <c r="N11" s="119"/>
    </row>
    <row r="12" spans="1:14" x14ac:dyDescent="0.25">
      <c r="A12" s="779" t="s">
        <v>481</v>
      </c>
      <c r="B12" s="109">
        <v>205940</v>
      </c>
      <c r="C12" s="109">
        <v>342.62</v>
      </c>
      <c r="D12" s="109">
        <v>101044</v>
      </c>
      <c r="E12" s="780">
        <v>394.14</v>
      </c>
      <c r="F12" s="109">
        <v>35713</v>
      </c>
      <c r="G12" s="109">
        <v>311.17</v>
      </c>
      <c r="H12" s="109">
        <v>69183</v>
      </c>
      <c r="I12" s="780">
        <v>283.60000000000002</v>
      </c>
      <c r="J12" s="109"/>
      <c r="K12" s="119"/>
      <c r="L12" s="119"/>
      <c r="M12" s="119"/>
      <c r="N12" s="119"/>
    </row>
    <row r="13" spans="1:14" x14ac:dyDescent="0.25">
      <c r="A13" s="108" t="s">
        <v>482</v>
      </c>
      <c r="B13" s="776">
        <v>205487</v>
      </c>
      <c r="C13" s="777">
        <v>342.63</v>
      </c>
      <c r="D13" s="776">
        <v>101426</v>
      </c>
      <c r="E13" s="777">
        <v>393.92</v>
      </c>
      <c r="F13" s="776">
        <v>35716</v>
      </c>
      <c r="G13" s="777">
        <v>311.02999999999997</v>
      </c>
      <c r="H13" s="776">
        <v>68345</v>
      </c>
      <c r="I13" s="2">
        <v>283.02</v>
      </c>
      <c r="J13" s="2"/>
      <c r="K13" s="88"/>
      <c r="L13" s="88"/>
      <c r="M13" s="88"/>
      <c r="N13" s="119"/>
    </row>
    <row r="14" spans="1:14" x14ac:dyDescent="0.25">
      <c r="A14" s="108" t="s">
        <v>483</v>
      </c>
      <c r="B14" s="776">
        <v>206284</v>
      </c>
      <c r="C14" s="777">
        <v>342.44</v>
      </c>
      <c r="D14" s="776">
        <v>101574</v>
      </c>
      <c r="E14" s="777">
        <v>393.81</v>
      </c>
      <c r="F14" s="776">
        <v>35597</v>
      </c>
      <c r="G14" s="777">
        <v>310.95999999999998</v>
      </c>
      <c r="H14" s="776">
        <v>69113</v>
      </c>
      <c r="I14" s="2">
        <v>283.17</v>
      </c>
      <c r="J14" s="2"/>
      <c r="K14" s="88"/>
      <c r="L14" s="88"/>
      <c r="M14" s="88"/>
      <c r="N14" s="119"/>
    </row>
    <row r="15" spans="1:14" x14ac:dyDescent="0.25">
      <c r="A15" s="108" t="s">
        <v>484</v>
      </c>
      <c r="B15" s="776">
        <v>206592</v>
      </c>
      <c r="C15" s="777">
        <v>342.32</v>
      </c>
      <c r="D15" s="776">
        <v>101739</v>
      </c>
      <c r="E15" s="777">
        <v>393.68</v>
      </c>
      <c r="F15" s="776">
        <v>35564</v>
      </c>
      <c r="G15" s="777">
        <v>310.88</v>
      </c>
      <c r="H15" s="776">
        <v>69289</v>
      </c>
      <c r="I15" s="2">
        <v>283.02999999999997</v>
      </c>
      <c r="J15" s="2"/>
      <c r="K15" s="88"/>
      <c r="L15" s="88"/>
      <c r="M15" s="88"/>
      <c r="N15" s="119"/>
    </row>
    <row r="16" spans="1:14" x14ac:dyDescent="0.25">
      <c r="A16" s="108"/>
      <c r="B16" s="776"/>
      <c r="C16" s="777"/>
      <c r="D16" s="776"/>
      <c r="E16" s="777"/>
      <c r="F16" s="776"/>
      <c r="G16" s="777"/>
      <c r="H16" s="776"/>
      <c r="I16" s="2"/>
      <c r="J16" s="2"/>
      <c r="K16" s="88"/>
      <c r="L16" s="88"/>
      <c r="M16" s="88"/>
      <c r="N16" s="119"/>
    </row>
    <row r="17" spans="1:14" x14ac:dyDescent="0.25">
      <c r="A17" s="632">
        <v>2016</v>
      </c>
      <c r="B17" s="776"/>
      <c r="C17" s="777"/>
      <c r="D17" s="776"/>
      <c r="E17" s="777"/>
      <c r="F17" s="776"/>
      <c r="G17" s="777"/>
      <c r="H17" s="776"/>
      <c r="I17" s="2"/>
      <c r="J17" s="2"/>
      <c r="K17" s="88"/>
      <c r="L17" s="88"/>
      <c r="M17" s="88"/>
      <c r="N17" s="119"/>
    </row>
    <row r="18" spans="1:14" x14ac:dyDescent="0.25">
      <c r="A18" s="779" t="s">
        <v>469</v>
      </c>
      <c r="B18" s="774">
        <v>204626</v>
      </c>
      <c r="C18" s="775">
        <v>342.68</v>
      </c>
      <c r="D18" s="774">
        <v>101019</v>
      </c>
      <c r="E18" s="775">
        <v>393.74</v>
      </c>
      <c r="F18" s="774">
        <v>35135</v>
      </c>
      <c r="G18" s="775">
        <v>311.19</v>
      </c>
      <c r="H18" s="774">
        <v>68472</v>
      </c>
      <c r="I18" s="109">
        <v>283.49</v>
      </c>
      <c r="J18" s="109"/>
      <c r="K18" s="119"/>
      <c r="L18" s="119"/>
      <c r="M18" s="119"/>
      <c r="N18" s="119"/>
    </row>
    <row r="19" spans="1:14" x14ac:dyDescent="0.25">
      <c r="A19" s="779" t="s">
        <v>485</v>
      </c>
      <c r="B19" s="774">
        <v>205650</v>
      </c>
      <c r="C19" s="775">
        <v>342.64</v>
      </c>
      <c r="D19" s="774">
        <v>101684</v>
      </c>
      <c r="E19" s="775">
        <v>393.69</v>
      </c>
      <c r="F19" s="774">
        <v>35159</v>
      </c>
      <c r="G19" s="775">
        <v>311.07</v>
      </c>
      <c r="H19" s="774">
        <v>68807</v>
      </c>
      <c r="I19" s="780">
        <v>283.33999999999997</v>
      </c>
      <c r="J19" s="109"/>
      <c r="K19" s="119"/>
      <c r="L19" s="119"/>
      <c r="M19" s="119"/>
      <c r="N19" s="119"/>
    </row>
    <row r="20" spans="1:14" x14ac:dyDescent="0.25">
      <c r="A20" s="779" t="s">
        <v>475</v>
      </c>
      <c r="B20" s="774">
        <v>206803</v>
      </c>
      <c r="C20" s="775">
        <v>342.37</v>
      </c>
      <c r="D20" s="774">
        <v>102355</v>
      </c>
      <c r="E20" s="775">
        <v>393.31</v>
      </c>
      <c r="F20" s="774">
        <v>35241</v>
      </c>
      <c r="G20" s="775">
        <v>310.89999999999998</v>
      </c>
      <c r="H20" s="774">
        <v>69207</v>
      </c>
      <c r="I20" s="109">
        <v>283.06</v>
      </c>
      <c r="J20" s="109"/>
      <c r="K20" s="119"/>
      <c r="L20" s="119"/>
      <c r="M20" s="119"/>
      <c r="N20" s="119"/>
    </row>
    <row r="21" spans="1:14" x14ac:dyDescent="0.25">
      <c r="A21" s="779" t="s">
        <v>476</v>
      </c>
      <c r="B21" s="774">
        <v>207156</v>
      </c>
      <c r="C21" s="775">
        <v>342.24</v>
      </c>
      <c r="D21" s="774">
        <v>102598</v>
      </c>
      <c r="E21" s="775">
        <v>393.1</v>
      </c>
      <c r="F21" s="774">
        <v>35244</v>
      </c>
      <c r="G21" s="775">
        <v>310.67</v>
      </c>
      <c r="H21" s="774">
        <v>69314</v>
      </c>
      <c r="I21" s="780">
        <v>283</v>
      </c>
      <c r="J21" s="109"/>
      <c r="K21" s="119"/>
      <c r="L21" s="119"/>
      <c r="M21" s="119"/>
      <c r="N21" s="119"/>
    </row>
    <row r="22" spans="1:14" x14ac:dyDescent="0.25">
      <c r="A22" s="779" t="s">
        <v>477</v>
      </c>
      <c r="B22" s="774">
        <v>207519</v>
      </c>
      <c r="C22" s="775">
        <v>342.1</v>
      </c>
      <c r="D22" s="774">
        <v>102941</v>
      </c>
      <c r="E22" s="775">
        <v>392.77</v>
      </c>
      <c r="F22" s="774">
        <v>35219</v>
      </c>
      <c r="G22" s="775">
        <v>310.52</v>
      </c>
      <c r="H22" s="774">
        <v>69359</v>
      </c>
      <c r="I22" s="109">
        <v>282.92</v>
      </c>
      <c r="J22" s="109"/>
      <c r="K22" s="119"/>
      <c r="L22" s="119"/>
      <c r="M22" s="119"/>
      <c r="N22" s="119"/>
    </row>
    <row r="23" spans="1:14" x14ac:dyDescent="0.25">
      <c r="A23" s="781" t="s">
        <v>478</v>
      </c>
      <c r="B23" s="774">
        <v>207815</v>
      </c>
      <c r="C23" s="775">
        <v>342.01</v>
      </c>
      <c r="D23" s="774">
        <v>103252</v>
      </c>
      <c r="E23" s="775">
        <v>392.49</v>
      </c>
      <c r="F23" s="774">
        <v>35224</v>
      </c>
      <c r="G23" s="775">
        <v>310.43</v>
      </c>
      <c r="H23" s="774">
        <v>69339</v>
      </c>
      <c r="I23" s="109">
        <v>282.89</v>
      </c>
      <c r="J23" s="109"/>
      <c r="K23" s="119"/>
      <c r="L23" s="119"/>
      <c r="M23" s="119"/>
      <c r="N23" s="119"/>
    </row>
    <row r="24" spans="1:14" x14ac:dyDescent="0.25">
      <c r="A24" s="779" t="s">
        <v>479</v>
      </c>
      <c r="B24" s="109">
        <v>207961</v>
      </c>
      <c r="C24" s="109">
        <v>341.91</v>
      </c>
      <c r="D24" s="109">
        <v>103455</v>
      </c>
      <c r="E24" s="109">
        <v>392.21</v>
      </c>
      <c r="F24" s="109">
        <v>35201</v>
      </c>
      <c r="G24" s="109">
        <v>310.29000000000002</v>
      </c>
      <c r="H24" s="109">
        <v>69305</v>
      </c>
      <c r="I24" s="780">
        <v>282.88</v>
      </c>
      <c r="J24" s="109"/>
      <c r="K24" s="109"/>
      <c r="L24" s="119"/>
      <c r="M24" s="119"/>
      <c r="N24" s="119"/>
    </row>
    <row r="25" spans="1:14" x14ac:dyDescent="0.25">
      <c r="A25" s="779" t="s">
        <v>480</v>
      </c>
      <c r="B25" s="109">
        <v>208005</v>
      </c>
      <c r="C25" s="109">
        <v>341.77</v>
      </c>
      <c r="D25" s="109">
        <v>103660</v>
      </c>
      <c r="E25" s="109">
        <v>391.87</v>
      </c>
      <c r="F25" s="109">
        <v>35110</v>
      </c>
      <c r="G25" s="109">
        <v>310.16000000000003</v>
      </c>
      <c r="H25" s="109">
        <v>69235</v>
      </c>
      <c r="I25" s="780">
        <v>282.8</v>
      </c>
      <c r="J25" s="109"/>
      <c r="K25" s="109"/>
      <c r="L25" s="119"/>
      <c r="M25" s="119"/>
      <c r="N25" s="119"/>
    </row>
    <row r="26" spans="1:14" x14ac:dyDescent="0.25">
      <c r="A26" s="782" t="s">
        <v>481</v>
      </c>
      <c r="B26" s="563">
        <v>207690</v>
      </c>
      <c r="C26" s="563">
        <v>341.89</v>
      </c>
      <c r="D26" s="563">
        <v>103888</v>
      </c>
      <c r="E26" s="563">
        <v>391.52</v>
      </c>
      <c r="F26" s="563">
        <v>35053</v>
      </c>
      <c r="G26" s="563">
        <v>309.97000000000003</v>
      </c>
      <c r="H26" s="563">
        <v>68749</v>
      </c>
      <c r="I26" s="783">
        <v>283.16000000000003</v>
      </c>
      <c r="J26" s="109"/>
      <c r="K26" s="109"/>
      <c r="L26" s="119"/>
      <c r="M26" s="119"/>
      <c r="N26" s="119"/>
    </row>
    <row r="27" spans="1:1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4" x14ac:dyDescent="0.25">
      <c r="A28" s="109"/>
    </row>
    <row r="29" spans="1:14" x14ac:dyDescent="0.25">
      <c r="A29" s="183" t="s">
        <v>1202</v>
      </c>
    </row>
    <row r="30" spans="1:14" x14ac:dyDescent="0.25">
      <c r="A30" s="68" t="s">
        <v>1203</v>
      </c>
    </row>
    <row r="31" spans="1:14" x14ac:dyDescent="0.25">
      <c r="A31" s="434"/>
    </row>
    <row r="32" spans="1:14" x14ac:dyDescent="0.25">
      <c r="A32" s="119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25</vt:i4>
      </vt:variant>
    </vt:vector>
  </HeadingPairs>
  <TitlesOfParts>
    <vt:vector size="78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T6.4.!_Toc379874907</vt:lpstr>
      <vt:lpstr>T6.4.!_Toc379874908</vt:lpstr>
      <vt:lpstr>T6.4.!_Toc379874909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2016-06-07T10:00:54Z</cp:lastPrinted>
  <dcterms:created xsi:type="dcterms:W3CDTF">2014-03-18T10:04:48Z</dcterms:created>
  <dcterms:modified xsi:type="dcterms:W3CDTF">2017-02-09T09:18:48Z</dcterms:modified>
</cp:coreProperties>
</file>